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natasha.giller\Desktop\"/>
    </mc:Choice>
  </mc:AlternateContent>
  <xr:revisionPtr revIDLastSave="0" documentId="8_{4B6E1E26-9CE1-4226-AAF0-10E857FC5EE2}" xr6:coauthVersionLast="41" xr6:coauthVersionMax="41" xr10:uidLastSave="{00000000-0000-0000-0000-000000000000}"/>
  <bookViews>
    <workbookView xWindow="-120" yWindow="-120" windowWidth="20730" windowHeight="11160" tabRatio="681" xr2:uid="{00000000-000D-0000-FFFF-FFFF00000000}"/>
  </bookViews>
  <sheets>
    <sheet name="Stock &amp; Product Updates" sheetId="4" r:id="rId1"/>
    <sheet name="Savings and Promotions" sheetId="1" r:id="rId2"/>
    <sheet name="Framework Launches" sheetId="7" r:id="rId3"/>
    <sheet name="Government Buying Standards" sheetId="6" r:id="rId4"/>
  </sheets>
  <externalReferences>
    <externalReference r:id="rId5"/>
    <externalReference r:id="rId6"/>
  </externalReferences>
  <definedNames>
    <definedName name="_xlnm._FilterDatabase" localSheetId="3" hidden="1">'Government Buying Standards'!#REF!</definedName>
    <definedName name="_xlnm._FilterDatabase" localSheetId="1" hidden="1">'Savings and Promotions'!#REF!</definedName>
    <definedName name="_xlnm._FilterDatabase" localSheetId="0" hidden="1">'Stock &amp; Product Updates'!#REF!</definedName>
    <definedName name="Ban" localSheetId="3">#REF!</definedName>
    <definedName name="Ban">#REF!</definedName>
    <definedName name="Condi" localSheetId="3">#REF!</definedName>
    <definedName name="Condi">#REF!</definedName>
    <definedName name="desc" localSheetId="3">#REF!</definedName>
    <definedName name="desc">#REF!</definedName>
    <definedName name="Jn">#REF!</definedName>
    <definedName name="New">[1]Sheet2!$1:$1048576</definedName>
    <definedName name="Pri" localSheetId="3">#REF!</definedName>
    <definedName name="Pri">#REF!</definedName>
    <definedName name="_xlnm.Print_Area" localSheetId="0">'Stock &amp; Product Updates'!$A$2:$Z$48</definedName>
    <definedName name="_xlnm.Print_Titles" localSheetId="3">'Government Buying Standards'!$2:$5</definedName>
    <definedName name="_xlnm.Print_Titles" localSheetId="1">'Savings and Promotions'!$2:$5</definedName>
    <definedName name="qty" localSheetId="3">#REF!</definedName>
    <definedName name="qty">#REF!</definedName>
    <definedName name="Sale" localSheetId="3">#REF!</definedName>
    <definedName name="Sale">#REF!</definedName>
    <definedName name="Weet" localSheetId="3">#REF!</definedName>
    <definedName name="Weet">#REF!</definedName>
    <definedName name="Weeta" localSheetId="3">#REF!</definedName>
    <definedName name="Weet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5" i="4" l="1"/>
  <c r="M36" i="4"/>
  <c r="M34" i="4"/>
  <c r="A3" i="6" l="1"/>
  <c r="A3" i="7"/>
  <c r="A3" i="1"/>
</calcChain>
</file>

<file path=xl/sharedStrings.xml><?xml version="1.0" encoding="utf-8"?>
<sst xmlns="http://schemas.openxmlformats.org/spreadsheetml/2006/main" count="685" uniqueCount="360">
  <si>
    <t>NPC</t>
  </si>
  <si>
    <t>Effective from</t>
  </si>
  <si>
    <t>Category</t>
  </si>
  <si>
    <t>Subject</t>
  </si>
  <si>
    <t>ICN Number</t>
  </si>
  <si>
    <t>Link to the ICN</t>
  </si>
  <si>
    <t>Reason</t>
  </si>
  <si>
    <t>Supplier</t>
  </si>
  <si>
    <t>Brand</t>
  </si>
  <si>
    <t>Date</t>
  </si>
  <si>
    <t>Comments</t>
  </si>
  <si>
    <t>Promotional offers</t>
  </si>
  <si>
    <t>% of savings</t>
  </si>
  <si>
    <t>Product description</t>
  </si>
  <si>
    <t>Available from</t>
  </si>
  <si>
    <t>Availability issues</t>
  </si>
  <si>
    <t>Contract</t>
  </si>
  <si>
    <t>Product Description</t>
  </si>
  <si>
    <t>Date Uploaded</t>
  </si>
  <si>
    <t>Ambient Food</t>
  </si>
  <si>
    <t>Hot and Vending Beverages</t>
  </si>
  <si>
    <t>Back in stock</t>
  </si>
  <si>
    <t>Weekly Catering Update</t>
  </si>
  <si>
    <t>New lines</t>
  </si>
  <si>
    <t>Important Customer Notices (ICNs)</t>
  </si>
  <si>
    <t>Effective to</t>
  </si>
  <si>
    <t>Delists and alternatives</t>
  </si>
  <si>
    <t>Stock &amp; Product Updates</t>
  </si>
  <si>
    <t>Switch From</t>
  </si>
  <si>
    <t>Switch To</t>
  </si>
  <si>
    <t>Government Buying Standards for Food (GBSF)</t>
  </si>
  <si>
    <t>The details below show each NHS Supply Chain food framework and the extent to which they meet the various criteria within GBSF.  The top lists relate to the ‘Mandatory’ Standards and should be read together. Those below relate to the ‘Best Practice’ Standards.  You may use this as a quick reference guide. Only the Standards NHS Supply Chain can impact on are shown here. Others are influenced at the local trust level. Please note this is a working document which will be updated over time and as our frameworks renew. The most up to date copy will appear here within this weekly Catering Report on our website. For any queries please contact the Food team. A link to further information on GBSF is here: https://www.gov.uk/government/publications/sustainable-procurement-the-gbs-for-food-and-catering-services</t>
  </si>
  <si>
    <t>Framework Complies Fully</t>
  </si>
  <si>
    <t>Framework Partially Complies</t>
  </si>
  <si>
    <t>Key</t>
  </si>
  <si>
    <t>Version 10 - Last changed December 2018</t>
  </si>
  <si>
    <t>Production Processing and Distribution</t>
  </si>
  <si>
    <t>Animal Welfare</t>
  </si>
  <si>
    <t>Environment</t>
  </si>
  <si>
    <t>Variety and Seasonality</t>
  </si>
  <si>
    <t>Nutrition</t>
  </si>
  <si>
    <t>Resource Efficiency</t>
  </si>
  <si>
    <t>Social-economic</t>
  </si>
  <si>
    <t>Expiry Date</t>
  </si>
  <si>
    <t>Production Standards</t>
  </si>
  <si>
    <t>Traceability of Fresh Chilled and Frozen Produce</t>
  </si>
  <si>
    <t>Authenticity</t>
  </si>
  <si>
    <t>Origin of Meat and Dairy</t>
  </si>
  <si>
    <t>Eggs</t>
  </si>
  <si>
    <t>Higher Environmental Production Standards</t>
  </si>
  <si>
    <t>Palm Oil</t>
  </si>
  <si>
    <t>Fish (Environmental)</t>
  </si>
  <si>
    <t>Seasonal Produce</t>
  </si>
  <si>
    <t>Reducing Salt</t>
  </si>
  <si>
    <t>Increasing Fruit and Veg Consumption</t>
  </si>
  <si>
    <t>Reducing Saturated Fat</t>
  </si>
  <si>
    <t>Cereals</t>
  </si>
  <si>
    <t>Fish (Nutrition)</t>
  </si>
  <si>
    <t>Water</t>
  </si>
  <si>
    <t>Reducing Landfill</t>
  </si>
  <si>
    <t>Food Waste</t>
  </si>
  <si>
    <t>Energy management</t>
  </si>
  <si>
    <t>Catering Equipment</t>
  </si>
  <si>
    <t>Paper Products</t>
  </si>
  <si>
    <t>Ethical Trading</t>
  </si>
  <si>
    <t>Inclusion of SME's</t>
  </si>
  <si>
    <t>Equality and Diversity</t>
  </si>
  <si>
    <t>Fresh Food</t>
  </si>
  <si>
    <t xml:space="preserve">Expires 31/5/19 </t>
  </si>
  <si>
    <t>Multi Temperature Food Solutions</t>
  </si>
  <si>
    <t xml:space="preserve">Expires 31/10/19 </t>
  </si>
  <si>
    <t>Delivered Ready Prepared Meals</t>
  </si>
  <si>
    <t>Food 2 Go</t>
  </si>
  <si>
    <t>Expires 31/01/2020</t>
  </si>
  <si>
    <t>Desserts and Snacks</t>
  </si>
  <si>
    <t>Expires 31/03/19</t>
  </si>
  <si>
    <t>Cold Beverages</t>
  </si>
  <si>
    <t>Mandatory Standards</t>
  </si>
  <si>
    <t>NHS Supply Chain Framework</t>
  </si>
  <si>
    <t>Expires 31/3/19 (option to extend)</t>
  </si>
  <si>
    <t>Expires 30/04/19 (option to extend)</t>
  </si>
  <si>
    <t xml:space="preserve">Government Buying Standards for Food and Catering </t>
  </si>
  <si>
    <t>Production, Processing and Distribution</t>
  </si>
  <si>
    <t>1. Production Standards</t>
  </si>
  <si>
    <t>2. Traceability of Fresh Chilled and Frozen Produce</t>
  </si>
  <si>
    <t>3. Authenticity</t>
  </si>
  <si>
    <t>4. Origin of Meat and Dairy</t>
  </si>
  <si>
    <t>5. Animal Welfare</t>
  </si>
  <si>
    <t>6. Eggs</t>
  </si>
  <si>
    <t>7. Higher Environmental Production Standards</t>
  </si>
  <si>
    <t>8. Palm Oil</t>
  </si>
  <si>
    <t>9. Fish</t>
  </si>
  <si>
    <t>10. Seasonal Produce</t>
  </si>
  <si>
    <t>11. Reducing Salt</t>
  </si>
  <si>
    <t>12. Increasing Fruit and Vegetable Consumption</t>
  </si>
  <si>
    <t>13. Reducing Saturated Fat</t>
  </si>
  <si>
    <t>14. Cereals</t>
  </si>
  <si>
    <t>15. Fish</t>
  </si>
  <si>
    <t>16. Water</t>
  </si>
  <si>
    <t>Catering site-specific</t>
  </si>
  <si>
    <t>17. Reduce Landfill</t>
  </si>
  <si>
    <t>18. Food Waste</t>
  </si>
  <si>
    <t>19. Energy Management</t>
  </si>
  <si>
    <t>20. Catering Equipment</t>
  </si>
  <si>
    <t>21. Paper Products</t>
  </si>
  <si>
    <t>Social-Economic</t>
  </si>
  <si>
    <t>22. Ethical Trading</t>
  </si>
  <si>
    <t>23. Inclusion of SME's</t>
  </si>
  <si>
    <t>24. Equality and Diversity</t>
  </si>
  <si>
    <t>Version 9 - Last reviewed May 2016</t>
  </si>
  <si>
    <t>Social - Economic</t>
  </si>
  <si>
    <t>NHS Supply Chain Framework Title</t>
  </si>
  <si>
    <t>Environmental production standards</t>
  </si>
  <si>
    <t>Snacks</t>
  </si>
  <si>
    <t>Confectionery</t>
  </si>
  <si>
    <t>Sugar Sweetened Beverages</t>
  </si>
  <si>
    <t>Calorie and Allergen Labelling</t>
  </si>
  <si>
    <t>Packaging Waste</t>
  </si>
  <si>
    <t>Waste Minimisation</t>
  </si>
  <si>
    <t>Inclusion of SMEs</t>
  </si>
  <si>
    <t>Expires 31/10/19</t>
  </si>
  <si>
    <t>Ambient Milk Powders Cream Replacement and Liquid Milk Portions</t>
  </si>
  <si>
    <t>Expires 14/2/18</t>
  </si>
  <si>
    <t>BEST PRACTICE</t>
  </si>
  <si>
    <t>Summary of the GBSF Criteria, including where NHS Supply Chain can support:</t>
  </si>
  <si>
    <t>25. Environmental Production Standards</t>
  </si>
  <si>
    <t>26. Snacks</t>
  </si>
  <si>
    <t>27. Confectionery</t>
  </si>
  <si>
    <t>28. Sugar Sweetened Beverages</t>
  </si>
  <si>
    <t>29. Menu analysis</t>
  </si>
  <si>
    <t>30. Calorie and allergen labelling</t>
  </si>
  <si>
    <t>31. Environmental Management systems</t>
  </si>
  <si>
    <t>32. Packaging Waste</t>
  </si>
  <si>
    <t>33. Food Waste</t>
  </si>
  <si>
    <t>34. Energy Efficiency</t>
  </si>
  <si>
    <t>35. Waste Minimisation</t>
  </si>
  <si>
    <t>36. Catering Equipment</t>
  </si>
  <si>
    <t>37. Paper Products</t>
  </si>
  <si>
    <t>38. Ethical Trading</t>
  </si>
  <si>
    <t>39.  Inclusion of SME's</t>
  </si>
  <si>
    <t>Summary of the GBSF Criteria, including where NHS Supply Chain can support</t>
  </si>
  <si>
    <r>
      <t xml:space="preserve">All food served must be produced in a way that meets UK legislative standards for food production, or equivalent standards. </t>
    </r>
    <r>
      <rPr>
        <b/>
        <sz val="10"/>
        <color theme="1"/>
        <rFont val="Arial"/>
        <family val="2"/>
      </rPr>
      <t>NHS Supply Chain frameworks/suppliers meet this criteria.</t>
    </r>
  </si>
  <si>
    <r>
      <t xml:space="preserve">Catering contractors or food suppliers shall ensure the traceability of fresh, chilled and frozen produce in accordance with current UK legislation or equivalent. </t>
    </r>
    <r>
      <rPr>
        <b/>
        <sz val="10"/>
        <color theme="1"/>
        <rFont val="Arial"/>
        <family val="2"/>
      </rPr>
      <t xml:space="preserve"> NHS Supply Chain frameworks/suppliers meet this criteria.  STS accreditation provides this assurance.</t>
    </r>
  </si>
  <si>
    <r>
      <t xml:space="preserve">Catering contractor or supplier must have systems in place to enable it to check and ensure authenticity of products.  </t>
    </r>
    <r>
      <rPr>
        <b/>
        <sz val="10"/>
        <color theme="1"/>
        <rFont val="Arial"/>
        <family val="2"/>
      </rPr>
      <t>NHS Supply Chain frameworks/suppliers meet this criteria.  STS accreditation provides this assurance.</t>
    </r>
  </si>
  <si>
    <r>
      <t>Food and catering service suppliers shall indicate the origin of the meat, meat products and dairy products.</t>
    </r>
    <r>
      <rPr>
        <b/>
        <sz val="10"/>
        <color theme="1"/>
        <rFont val="Arial"/>
        <family val="2"/>
      </rPr>
      <t xml:space="preserve"> Unprocessed and 'lightly' processed meats, and dairy products, show country of origin on product labelling.  On other products where origin is not currently shown on the label, the information can be provided by the supplier on request.</t>
    </r>
  </si>
  <si>
    <r>
      <t xml:space="preserve">All food served must be produced in a way that meets UK legislative standards for animal welfare, or equivalent standards.  </t>
    </r>
    <r>
      <rPr>
        <b/>
        <sz val="10"/>
        <color theme="1"/>
        <rFont val="Arial"/>
        <family val="2"/>
      </rPr>
      <t>NHS Supply Chain frameworks/suppliers meet this criteria. Supplier adherence to UK and EU legislation.</t>
    </r>
  </si>
  <si>
    <r>
      <t xml:space="preserve">All eggs, including fresh in-shell, liquid and powdered eggs, are sourced from systems that do not use conventional cages. If from a caged system, enriched cages must be used. </t>
    </r>
    <r>
      <rPr>
        <b/>
        <sz val="10"/>
        <color theme="1"/>
        <rFont val="Arial"/>
        <family val="2"/>
      </rPr>
      <t>Provided for in legislation and in NHS Supply Chain Framework Specifications.</t>
    </r>
  </si>
  <si>
    <r>
      <t xml:space="preserve">At least 10% of the total monetary value of primary commodity (i.e. raw ingredient) food and drink procured shall be inspected and certified to: i) Publicly available Integrated Production (IP) or Integrated Farm Management (IFM) standards, or, organic standards compliant with European Council Regulation 834/2007. </t>
    </r>
    <r>
      <rPr>
        <u/>
        <sz val="10"/>
        <color indexed="8"/>
        <rFont val="Arial"/>
        <family val="2"/>
      </rPr>
      <t>The 10% can be made up of any combination of commodities</t>
    </r>
    <r>
      <rPr>
        <sz val="10"/>
        <color theme="1"/>
        <rFont val="Arial"/>
        <family val="2"/>
      </rPr>
      <t xml:space="preserve">.  </t>
    </r>
    <r>
      <rPr>
        <b/>
        <sz val="10"/>
        <color theme="1"/>
        <rFont val="Arial"/>
        <family val="2"/>
      </rPr>
      <t>Specific frameworks, such as Fresh Food, will support customers to achieve this 10% target across their spend.</t>
    </r>
  </si>
  <si>
    <r>
      <t xml:space="preserve">From the end of 2015 all palm oil (including palm kernel oil and products derived from palm oil) used for cooking and as an ingredient in food must be sustainably produced.  </t>
    </r>
    <r>
      <rPr>
        <b/>
        <sz val="10"/>
        <color theme="1"/>
        <rFont val="Arial"/>
        <family val="2"/>
      </rPr>
      <t xml:space="preserve">Many products we offer contain sustainable palm oil or an alternative to palm oil, although not all do currently. </t>
    </r>
  </si>
  <si>
    <r>
      <t xml:space="preserve">All fish are demonstrably sustainable with all wild-caught fish meeting the FAO Code of Conduct for Responsible Fisheries (includes Marine Stewardship Council certification and Marine Conservation Society ‘fish to eat’, or equivalent). No ‘red list’ or endangered species of farmed or wild fish shall be used. </t>
    </r>
    <r>
      <rPr>
        <sz val="10"/>
        <color indexed="10"/>
        <rFont val="Arial"/>
        <family val="2"/>
      </rPr>
      <t xml:space="preserve"> </t>
    </r>
    <r>
      <rPr>
        <b/>
        <sz val="10"/>
        <color indexed="10"/>
        <rFont val="Arial"/>
        <family val="2"/>
      </rPr>
      <t xml:space="preserve"> </t>
    </r>
    <r>
      <rPr>
        <b/>
        <sz val="10"/>
        <color theme="1"/>
        <rFont val="Arial"/>
        <family val="2"/>
      </rPr>
      <t>NHS Supply Chain frameworks/suppliers meet this criteria.</t>
    </r>
  </si>
  <si>
    <r>
      <t xml:space="preserve">At least 50% of meat and meat products, breads, breakfast cereals, soups and cooking sauces, ready meals and pre-packed sandwiches (procured by volume) meet Responsibility Deal salt targets and all stock preparations are lower salt varieties.  </t>
    </r>
    <r>
      <rPr>
        <b/>
        <sz val="10"/>
        <color theme="1"/>
        <rFont val="Arial"/>
        <family val="2"/>
      </rPr>
      <t>NHS Supply Chain frameworks can support customers to meet this criteria as we have products available that meet the current salt targets, including some that already meet the future targets for salt content for the end of 2017.</t>
    </r>
  </si>
  <si>
    <r>
      <t xml:space="preserve">At least 50% of the volume of desserts available is based on fruit – which can be fresh, canned in fruit juice, dried or frozen.  </t>
    </r>
    <r>
      <rPr>
        <b/>
        <sz val="10"/>
        <color theme="1"/>
        <rFont val="Arial"/>
        <family val="2"/>
      </rPr>
      <t>NHS Supply Chain has a wide choice of 'whole' fresh and prepared/processed canned fruit options available.</t>
    </r>
  </si>
  <si>
    <r>
      <t xml:space="preserve">At least 50% of breakfast cereals (procured by volume) are higher in fibre (i.e. more than 6g/100g) and do not exceed 22.5g/100g total sugars. </t>
    </r>
    <r>
      <rPr>
        <b/>
        <sz val="10"/>
        <color theme="1"/>
        <rFont val="Arial"/>
        <family val="2"/>
      </rPr>
      <t xml:space="preserve">NHS Supply Chain frameworks can support customers to meet this criteria as we have products available that meet these fibre and sugar thresholds.  </t>
    </r>
  </si>
  <si>
    <r>
      <t xml:space="preserve">If caterers serve lunch and an evening meal, fish is provided twice a week, one of which is oily. If caterers only serve lunch or an evening meal, an oily fish is available at least once every 3 weeks.  </t>
    </r>
    <r>
      <rPr>
        <b/>
        <sz val="10"/>
        <color theme="1"/>
        <rFont val="Arial"/>
        <family val="2"/>
      </rPr>
      <t xml:space="preserve">NHS Supply Chain frameworks offer a range of fresh, frozen and tinned fish products - including oily fish - providing customers with choice in how they meet this criteria. </t>
    </r>
  </si>
  <si>
    <r>
      <t xml:space="preserve">The minimum mandatory Government Buying Standards for catering equipment apply as well as the duty under Article 6 of the Energy Efficiency Directive.  </t>
    </r>
    <r>
      <rPr>
        <b/>
        <sz val="10"/>
        <color theme="1"/>
        <rFont val="Arial"/>
        <family val="2"/>
      </rPr>
      <t>See the Government Standards for Electrical Goods and the Government Buying Standards for Water-Using Products. NHS Supply Chain, through our supply base, are able to meet any customer requirements in this area.</t>
    </r>
  </si>
  <si>
    <r>
      <t xml:space="preserve">The minimum mandatory Government Buying Standards for paper products shall apply where relevant: e.g. kitchen paper, napkins and cardboard cups - 100% recycled content and must be chlorine-free.  </t>
    </r>
    <r>
      <rPr>
        <b/>
        <sz val="10"/>
        <color theme="1"/>
        <rFont val="Arial"/>
        <family val="2"/>
      </rPr>
      <t>NHS Supply Chain have a range of paper products within the wider portfolio that fully meet these requirements.</t>
    </r>
  </si>
  <si>
    <r>
      <t xml:space="preserve">At least 50% of tea and coffee is fairly traded. </t>
    </r>
    <r>
      <rPr>
        <b/>
        <sz val="10"/>
        <color theme="1"/>
        <rFont val="Arial"/>
        <family val="2"/>
      </rPr>
      <t>All tea and coffee supplied by NHS Supply Chain is fairly traded.</t>
    </r>
  </si>
  <si>
    <r>
      <t xml:space="preserve">Provide opportunity for separate contracts for supply and distribution; and advertise all food-related tenders to SMEs.  </t>
    </r>
    <r>
      <rPr>
        <sz val="10"/>
        <color indexed="10"/>
        <rFont val="Arial"/>
        <family val="2"/>
      </rPr>
      <t xml:space="preserve"> </t>
    </r>
    <r>
      <rPr>
        <b/>
        <sz val="10"/>
        <color theme="1"/>
        <rFont val="Arial"/>
        <family val="2"/>
      </rPr>
      <t>NHS Supply Chain advertise all tenders to the Europe-wide supplier base via OJEU.  There are framework opportunities for suppliers to supply NHS Supply Chain's warehouse network for onward national distribution, as well as for suppliers to supply and distribute themselves within the locality in which they operate.</t>
    </r>
  </si>
  <si>
    <r>
      <rPr>
        <b/>
        <sz val="10"/>
        <color rgb="FF000000"/>
        <rFont val="Arial"/>
        <family val="2"/>
      </rPr>
      <t>NOTE</t>
    </r>
    <r>
      <rPr>
        <sz val="10"/>
        <color rgb="FF000000"/>
        <rFont val="Arial"/>
        <family val="2"/>
      </rPr>
      <t>: Where a framework partially complies this means that NHS Supply Chain have products available in our range that enable customers to meet the criteria, however these products must be selected by customers.  We advise that customers obtain further information from product specifications (showing on NHS Supply Chain website where the product is 'transacted' with an NPC code, or, available directly from suppliers who supply 'direct').  Customers may also wish to contact the relevant NHS Supply Chain Buyer to discuss their product requirements in relation to GBSF.</t>
    </r>
  </si>
  <si>
    <r>
      <t xml:space="preserve">At least 40% of the total monetary value of primary commodity (i.e. raw ingredient) food and drink procured shall be inspected and certified to: i) Publicly available Integrated Production (IP) or Integrated Farm Management (IFM) standards, or, organic standards compliant </t>
    </r>
    <r>
      <rPr>
        <sz val="10"/>
        <rFont val="Arial"/>
        <family val="2"/>
      </rPr>
      <t xml:space="preserve">with European Council Regulation 834/2007. The 40% can be made up of any combination of commodities.  </t>
    </r>
    <r>
      <rPr>
        <b/>
        <sz val="10"/>
        <rFont val="Arial"/>
        <family val="2"/>
      </rPr>
      <t>Particular frameworks such as Fresh Food will support customers to meet this criteria.</t>
    </r>
  </si>
  <si>
    <r>
      <t>Savoury sna</t>
    </r>
    <r>
      <rPr>
        <sz val="10"/>
        <rFont val="Arial"/>
        <family val="2"/>
      </rPr>
      <t xml:space="preserve">cks are only available in packet sizes of 30g or less.  </t>
    </r>
    <r>
      <rPr>
        <b/>
        <sz val="10"/>
        <rFont val="Arial"/>
        <family val="2"/>
      </rPr>
      <t>NHS Supply Chain frameworks can support customers to meet this criteria as we can offer a wide range of products that meet this target.</t>
    </r>
  </si>
  <si>
    <r>
      <t>Confectionery and packet sweet snacks are</t>
    </r>
    <r>
      <rPr>
        <sz val="10"/>
        <rFont val="Arial"/>
        <family val="2"/>
      </rPr>
      <t xml:space="preserve"> in the smallest standard single serve portion size available within the market and not to exceed 250kcal.  </t>
    </r>
    <r>
      <rPr>
        <b/>
        <sz val="10"/>
        <rFont val="Arial"/>
        <family val="2"/>
      </rPr>
      <t>NHS Supply Chain frameworks can support customers to meet this criteria as we can offer a wide range of products that meet this target.</t>
    </r>
  </si>
  <si>
    <r>
      <t xml:space="preserve">All sugar containing drinks are available in no more than a 330ml portion size and no more than 20% of beverages (procured by volume) may be sugar sweetened beverages including fruit juices (excluding hot drinks).  </t>
    </r>
    <r>
      <rPr>
        <sz val="10"/>
        <rFont val="Arial"/>
        <family val="2"/>
      </rPr>
      <t xml:space="preserve"> </t>
    </r>
    <r>
      <rPr>
        <b/>
        <sz val="10"/>
        <rFont val="Arial"/>
        <family val="2"/>
      </rPr>
      <t>The range of beverages available via NHS Supply Chain provides options for caterers to choose from to meet these targets.</t>
    </r>
  </si>
  <si>
    <r>
      <t xml:space="preserve">Menus (for food and beverages) include calorie and allergen labelling. </t>
    </r>
    <r>
      <rPr>
        <sz val="10"/>
        <color indexed="10"/>
        <rFont val="Arial"/>
        <family val="2"/>
      </rPr>
      <t xml:space="preserve"> </t>
    </r>
    <r>
      <rPr>
        <b/>
        <sz val="10"/>
        <rFont val="Arial"/>
        <family val="2"/>
      </rPr>
      <t>To support menu development nutritional and allergen information is available at product level via specification sheets on the NHS Supply Chain online catalogue, or, from our suppliers directly.</t>
    </r>
  </si>
  <si>
    <r>
      <t>Packaging waste in delivering food for the catering service is minimised. i. tertiary and secondary packaging consists of at least 70% recycled cardboard; and ii. where other materials are used, the tertiary pa</t>
    </r>
    <r>
      <rPr>
        <sz val="10"/>
        <rFont val="Arial"/>
        <family val="2"/>
      </rPr>
      <t xml:space="preserve">ckaging must either be reusable or all materials contain some recycled content.  </t>
    </r>
    <r>
      <rPr>
        <b/>
        <sz val="10"/>
        <rFont val="Arial"/>
        <family val="2"/>
      </rPr>
      <t>Packaging waste is minimised in our operations.  All ambient products are split bulk and supplied in tote boxes or roll cages reducing the need for outer packaging.  Our 'direct' suppliers utilise reusable packaging in their deliveries where possible.</t>
    </r>
  </si>
  <si>
    <r>
      <t>Food and drink to be consumed in res</t>
    </r>
    <r>
      <rPr>
        <sz val="10"/>
        <rFont val="Arial"/>
        <family val="2"/>
      </rPr>
      <t xml:space="preserve">taurants and canteens must be served using cutlery, glassware, and crockery which are reusable and washable.  </t>
    </r>
    <r>
      <rPr>
        <b/>
        <sz val="10"/>
        <rFont val="Arial"/>
        <family val="2"/>
      </rPr>
      <t>The range of Catering Products and Tableware from NHS Supply Chain provides a wide range of reuseable options for caterers to choose from.</t>
    </r>
  </si>
  <si>
    <r>
      <rPr>
        <i/>
        <sz val="10"/>
        <rFont val="Arial"/>
        <family val="2"/>
      </rPr>
      <t>Various sub-criteria around attracting SME's to tender and structuring Contracts to support SME's</t>
    </r>
    <r>
      <rPr>
        <sz val="10"/>
        <rFont val="Arial"/>
        <family val="2"/>
      </rPr>
      <t xml:space="preserve">.   </t>
    </r>
    <r>
      <rPr>
        <b/>
        <sz val="10"/>
        <rFont val="Arial"/>
        <family val="2"/>
      </rPr>
      <t>NHS Supply Chain support the inclusion of SME's via, for example: Advising the supplier-base on our tender processes; removal of barriers to trade for SMEs, NHS Supply Chain tenders increasingly being simplified and standardised to encourage access to markets for SMEs;  Contracts are put in place for between 2 and 4 years, providing stability and are often multi-supplier awards.</t>
    </r>
  </si>
  <si>
    <r>
      <t xml:space="preserve">The catering contractor or food supplier shall have a written equality and diversity policy and shall have a policy in place as to carrying out its business, such as in terms of awarding sub-contracts or procuring goods, in a way that is fair, open and transparent. </t>
    </r>
    <r>
      <rPr>
        <b/>
        <sz val="10"/>
        <rFont val="Arial"/>
        <family val="2"/>
      </rPr>
      <t>This is covered by NHS Supply Chain's General Terms and Conditions.</t>
    </r>
  </si>
  <si>
    <t>Best Practice</t>
  </si>
  <si>
    <r>
      <rPr>
        <b/>
        <sz val="10"/>
        <color rgb="FF000000"/>
        <rFont val="Arial"/>
        <family val="2"/>
      </rPr>
      <t xml:space="preserve">NOTE: </t>
    </r>
    <r>
      <rPr>
        <sz val="10"/>
        <color rgb="FF000000"/>
        <rFont val="Arial"/>
        <family val="2"/>
      </rPr>
      <t>Where a framework partially complies this means that NHS Supply Chain have products available in our range that enable customers to meet the criteria, however these products must be selected by customers.  We advise that customers obtain further information from product specifications (showing on NHS Supply Chain website where the product is 'transacted' with an NPC code, or, available directly from suppliers who supply 'direct').  Customers may also wish to contact the relevant NHS Supply Chain Buyer to discuss their product requirements in relation to GBSF.</t>
    </r>
  </si>
  <si>
    <t>This contract is now part of Tower 11</t>
  </si>
  <si>
    <r>
      <t xml:space="preserve">All tea, coffee, cocoa and bananas are certified as fairly traded. </t>
    </r>
    <r>
      <rPr>
        <b/>
        <sz val="10"/>
        <rFont val="Arial"/>
        <family val="2"/>
      </rPr>
      <t>All tea, coffee and cocoa supplied from NHS Supply Chain stock is fairly traded.  Fair trade bananas are available from fresh fruit suppliers.</t>
    </r>
    <r>
      <rPr>
        <sz val="10"/>
        <rFont val="Arial"/>
        <family val="2"/>
      </rPr>
      <t xml:space="preserve">  Dairy products meet the Voluntary Code of Practice on Best Practice on Contractual Relationships.   </t>
    </r>
    <r>
      <rPr>
        <b/>
        <sz val="10"/>
        <rFont val="Arial"/>
        <family val="2"/>
      </rPr>
      <t xml:space="preserve">Several dairy suppliers on the Fresh Food framework have signed up to this Code. </t>
    </r>
  </si>
  <si>
    <t>Savings and Promotions</t>
  </si>
  <si>
    <t>Savings</t>
  </si>
  <si>
    <t>The below product specifications have recently been uploaded to the website. Please check allergen information online. Please also check the ingredients labelling on the product received prior to use.</t>
  </si>
  <si>
    <t>New product specifications</t>
  </si>
  <si>
    <r>
      <rPr>
        <sz val="10"/>
        <rFont val="Arial"/>
        <family val="2"/>
      </rPr>
      <t xml:space="preserve">Please ensure you complete the </t>
    </r>
    <r>
      <rPr>
        <b/>
        <u/>
        <sz val="10"/>
        <color theme="10"/>
        <rFont val="Arial"/>
        <family val="2"/>
      </rPr>
      <t>demand capture form</t>
    </r>
    <r>
      <rPr>
        <sz val="10"/>
        <rFont val="Arial"/>
        <family val="2"/>
      </rPr>
      <t xml:space="preserve"> and send it to your customer service representative and NHS Supply Chain: Food Account Manager before switching to NHS Supply Chain.</t>
    </r>
  </si>
  <si>
    <t>We are continuously working hard to ensure product ranges are fit for purpose. Below, we have identified a number of like for like switches.</t>
  </si>
  <si>
    <t xml:space="preserve"> Temporary supply issue</t>
  </si>
  <si>
    <t>Framework Launches</t>
  </si>
  <si>
    <t>Hot Beverages and Vending Consumables</t>
  </si>
  <si>
    <t>When it launches:</t>
  </si>
  <si>
    <t>All hot beverage and vending products used for patient feeding, retail and vending</t>
  </si>
  <si>
    <t>Read more:</t>
  </si>
  <si>
    <t>http://www.supplychain.nhs.uk/product-information/contract-launch-brief/hot-beverages-and-vending-consumables/</t>
  </si>
  <si>
    <t>Download Switch To Document:</t>
  </si>
  <si>
    <t>Cold Beverages, Confectionery and Snacks</t>
  </si>
  <si>
    <t>Snacking, cold beverages, water, crisps, confectionery, cakes and bakery, jelly pots, biscuits, dried fruit, nuts, healthy snacking and vitamin enriched drinks</t>
  </si>
  <si>
    <t>https://www.supplychain.nhs.uk/product-information/contract-launch-brief/cold-beverages/</t>
  </si>
  <si>
    <t>Please ensure that demand capture forms are submitted to the Inventory Team, lauren.appleyard@supplychain.nhs.uk and your NHS Supply Chain: Food Account Manager at least 10 days prior to switching.</t>
  </si>
  <si>
    <r>
      <t>Which products are included:</t>
    </r>
    <r>
      <rPr>
        <sz val="10"/>
        <color theme="1"/>
        <rFont val="Arial"/>
        <family val="2"/>
      </rPr>
      <t xml:space="preserve"> </t>
    </r>
  </si>
  <si>
    <t>Please view our download section on the contract page for more information on our products.</t>
  </si>
  <si>
    <t xml:space="preserve">Cold Beverages, Confectionery and Snacks </t>
  </si>
  <si>
    <t>Expires 31/03/2020</t>
  </si>
  <si>
    <t>AAR532</t>
  </si>
  <si>
    <t>Cold Beverages Mineral Water Natural Still Water 500ml</t>
  </si>
  <si>
    <t>Lucozade Ribena Suntory</t>
  </si>
  <si>
    <t>Hydr8</t>
  </si>
  <si>
    <t>Supplier can no longer continue supply</t>
  </si>
  <si>
    <t>AAR541</t>
  </si>
  <si>
    <t>Cold Beverages Mineral Water Natural Still Harrogate Spring Water 500ml</t>
  </si>
  <si>
    <t xml:space="preserve">Harrogate Spring </t>
  </si>
  <si>
    <t>Harrogate</t>
  </si>
  <si>
    <t>Supplier obsolescence</t>
  </si>
  <si>
    <t>Weetabix</t>
  </si>
  <si>
    <t>Kelloggs</t>
  </si>
  <si>
    <t>Pritchitts</t>
  </si>
  <si>
    <t>AEB185</t>
  </si>
  <si>
    <t>Cereal breakfast Rice Krispies 510g</t>
  </si>
  <si>
    <t>Cereal breakfast Crisped rice 6x550g retail pack</t>
  </si>
  <si>
    <t>Pritchitt</t>
  </si>
  <si>
    <t>Cereal Partners</t>
  </si>
  <si>
    <t>Nestle</t>
  </si>
  <si>
    <t>AES501</t>
  </si>
  <si>
    <t>Sugar Caster polybag 2kg</t>
  </si>
  <si>
    <t>Silver Spoon</t>
  </si>
  <si>
    <t>AWM105</t>
  </si>
  <si>
    <t>Sugar Caster 1kg</t>
  </si>
  <si>
    <t>ADC019</t>
  </si>
  <si>
    <t xml:space="preserve">Crawford's Custard Creams </t>
  </si>
  <si>
    <t xml:space="preserve">United Biscuits Ltd </t>
  </si>
  <si>
    <t>Crawfords</t>
  </si>
  <si>
    <t>ADS1468</t>
  </si>
  <si>
    <t>Jaffa Cake Bar CDUs</t>
  </si>
  <si>
    <t>McVities</t>
  </si>
  <si>
    <t>ADB289</t>
  </si>
  <si>
    <t>Milk Chocolate Digestives Twin Biscuit Pack</t>
  </si>
  <si>
    <t>United Biscuits Ltd</t>
  </si>
  <si>
    <t>ADB290</t>
  </si>
  <si>
    <t>Original Digestive Twin Pack</t>
  </si>
  <si>
    <t>United Biscuits Limited</t>
  </si>
  <si>
    <t>ADS002</t>
  </si>
  <si>
    <t>Genoa cake slice singles 80g</t>
  </si>
  <si>
    <t>ADS868</t>
  </si>
  <si>
    <t>Plain sponge mini cake slice 30g</t>
  </si>
  <si>
    <t>Fulfil Food Solutions</t>
  </si>
  <si>
    <t>Fulfill</t>
  </si>
  <si>
    <t>AAQ004</t>
  </si>
  <si>
    <t>Coke zero cherry 500ml</t>
  </si>
  <si>
    <t>AAR158</t>
  </si>
  <si>
    <t>Coca cola Diet 500ml</t>
  </si>
  <si>
    <t>AAR491</t>
  </si>
  <si>
    <t>Coke zero sugar 500ml</t>
  </si>
  <si>
    <t>AAR467</t>
  </si>
  <si>
    <t>Orange 1 litre - PET bottle</t>
  </si>
  <si>
    <t>AAR468</t>
  </si>
  <si>
    <t>Lemon 1 litre sugar free PET bottle</t>
  </si>
  <si>
    <t>AAR469</t>
  </si>
  <si>
    <t>Orange 1 litre sugar free PET bottle</t>
  </si>
  <si>
    <t>AAR474</t>
  </si>
  <si>
    <t>Lemon 1 litre - PET bottle</t>
  </si>
  <si>
    <t>AAV006</t>
  </si>
  <si>
    <t>Apple &amp; Blackcurrant Squash 1ltr</t>
  </si>
  <si>
    <t>AAV007</t>
  </si>
  <si>
    <t>Apple &amp; Blackcurrant Squash 1ltr Sugar Free</t>
  </si>
  <si>
    <t>AAV008</t>
  </si>
  <si>
    <t>Apple &amp; Blackcurrant Squash with Added Vitamin C 1ltr</t>
  </si>
  <si>
    <t>AML033</t>
  </si>
  <si>
    <t>Herbs cumin powder 400g plastic container</t>
  </si>
  <si>
    <t>SPL</t>
  </si>
  <si>
    <t>Triple Lion</t>
  </si>
  <si>
    <t>ADS531</t>
  </si>
  <si>
    <t>Fulfil UK Ltd</t>
  </si>
  <si>
    <t>Marybake</t>
  </si>
  <si>
    <t>Temporary Supply Issue</t>
  </si>
  <si>
    <t>ADS527</t>
  </si>
  <si>
    <t>Layered sponge cake with chocolate filling 28g</t>
  </si>
  <si>
    <t>ACM048</t>
  </si>
  <si>
    <t>Malted milk drink</t>
  </si>
  <si>
    <t>Refreshment Systems Ltd</t>
  </si>
  <si>
    <t>Rsl</t>
  </si>
  <si>
    <t>ACM500</t>
  </si>
  <si>
    <t>Freshers traditional malted drink just add milk. 400g jar</t>
  </si>
  <si>
    <t>Freshers</t>
  </si>
  <si>
    <t>Aimia</t>
  </si>
  <si>
    <t>AAR372</t>
  </si>
  <si>
    <t>Sugar Free Tango Orange 330ml Can</t>
  </si>
  <si>
    <t>Britvic Soft Drinks Ltd</t>
  </si>
  <si>
    <t>Tango</t>
  </si>
  <si>
    <t>AAZ058</t>
  </si>
  <si>
    <t>Fanta Zero 330ml</t>
  </si>
  <si>
    <t xml:space="preserve">Chapple &amp; Jenkins Ltd </t>
  </si>
  <si>
    <t>Fanta</t>
  </si>
  <si>
    <t>Flour plain 1.5kg</t>
  </si>
  <si>
    <t>Nelstrope</t>
  </si>
  <si>
    <t>AEB085</t>
  </si>
  <si>
    <t>Cereal breakfast sugared cornflakes 500g</t>
  </si>
  <si>
    <t>AEB040</t>
  </si>
  <si>
    <t>Cereal breakfast sugared cornflakes 35g</t>
  </si>
  <si>
    <t>Kelloggs Frosties</t>
  </si>
  <si>
    <t>AEB179</t>
  </si>
  <si>
    <t>Cereal Bars Fruit &amp; Nut Breakfast Bar</t>
  </si>
  <si>
    <t>Alpen</t>
  </si>
  <si>
    <t>AEB178</t>
  </si>
  <si>
    <t>Cereal Bars Fruit &amp; Nut Chocolate Breakfast Bar</t>
  </si>
  <si>
    <t>ACT304</t>
  </si>
  <si>
    <t>Tetley Variety Pack - Box of 90 tea bags</t>
  </si>
  <si>
    <t>https://www.supplychain.nhs.uk/icn/refreshment-systems-ltd-malted-milk-drink-acm048/</t>
  </si>
  <si>
    <t>ACM048 is currently unavailable to order due to delayed manufacturing caused by COVID-19</t>
  </si>
  <si>
    <t>Hot Beverages &amp; Vending Consumables</t>
  </si>
  <si>
    <t>AFP310</t>
  </si>
  <si>
    <t>Milk Powder Full cream 12.5kg</t>
  </si>
  <si>
    <t>AFP360</t>
  </si>
  <si>
    <t>Milk Powder Skimmed added vegetable fat/non milk fat 12.5kg</t>
  </si>
  <si>
    <t>Silverflo</t>
  </si>
  <si>
    <t>AKM022</t>
  </si>
  <si>
    <t>Canned desserts rice creamed 2.60kg</t>
  </si>
  <si>
    <t>Marillo Foods</t>
  </si>
  <si>
    <t>Princes</t>
  </si>
  <si>
    <t>ACF006</t>
  </si>
  <si>
    <t>Oasis Citrus Punch Zero Sugar 500ml</t>
  </si>
  <si>
    <t>Chapple &amp; Jenkins Ltd</t>
  </si>
  <si>
    <t>Oasis</t>
  </si>
  <si>
    <t>Assorted Sponge Cake Slices 30g</t>
  </si>
  <si>
    <t>Plain Sponge Slice 30g</t>
  </si>
  <si>
    <t>ADT681</t>
  </si>
  <si>
    <t>ADT688</t>
  </si>
  <si>
    <t>ADT689</t>
  </si>
  <si>
    <t>Walkers Baked Salt and Vinegar Crisps</t>
  </si>
  <si>
    <t>Walkers Baked Cheese and Onion Crisps</t>
  </si>
  <si>
    <t>Walkers Baked Ready Salted Crisps</t>
  </si>
  <si>
    <t>Walkers Snacks Ltd</t>
  </si>
  <si>
    <t>Walkers Baked</t>
  </si>
  <si>
    <t>AAZ049</t>
  </si>
  <si>
    <t>AAZ050</t>
  </si>
  <si>
    <t>AAZ051</t>
  </si>
  <si>
    <t>Aqua Libra Cucumber Mint and Lime Flavoured Sparkling Water</t>
  </si>
  <si>
    <t>Aqua Libra Grapefruit and Pineapple Flavoured Sparkling Water</t>
  </si>
  <si>
    <t>Aqua Libra Raspberry and Apple Flavoured Sparkling Water</t>
  </si>
  <si>
    <t>Aqua Libra</t>
  </si>
  <si>
    <t>Temporary Supple Issue</t>
  </si>
  <si>
    <t>ACF009</t>
  </si>
  <si>
    <t>ACF010</t>
  </si>
  <si>
    <t>ACF011</t>
  </si>
  <si>
    <t>Cawston Press Ltd</t>
  </si>
  <si>
    <t>Cawston Press</t>
  </si>
  <si>
    <t>ADT670</t>
  </si>
  <si>
    <t>Mars Galaxy Ripple</t>
  </si>
  <si>
    <t>Mars Wrigley Ltd</t>
  </si>
  <si>
    <t>Galaxy</t>
  </si>
  <si>
    <t>ADT728</t>
  </si>
  <si>
    <t>Cadbury Wispa</t>
  </si>
  <si>
    <t>Cadbury</t>
  </si>
  <si>
    <t>Due to be resolved 26/07/20</t>
  </si>
  <si>
    <t>ADL290</t>
  </si>
  <si>
    <t>SPL UK Ltd</t>
  </si>
  <si>
    <t>Premir Foods</t>
  </si>
  <si>
    <t>ALT058</t>
  </si>
  <si>
    <t>Flour Suet Mix 3.5kg</t>
  </si>
  <si>
    <t>Macdougalls</t>
  </si>
  <si>
    <t>AEH112</t>
  </si>
  <si>
    <t>AEH129</t>
  </si>
  <si>
    <t>Rice Mixed brown and white long grain rice easy cook 5kg</t>
  </si>
  <si>
    <t>Rice Easy cook long grain 5kg</t>
  </si>
  <si>
    <t>Week 27 (W/C 29 June 2020)</t>
  </si>
  <si>
    <t>Monday 29 July 2019</t>
  </si>
  <si>
    <t>-</t>
  </si>
  <si>
    <t>Temporary supply issue</t>
  </si>
  <si>
    <r>
      <t xml:space="preserve">Meat and meat products, biscuits, cakes and pastries (procured by volume) are lower in saturated fat where available. At least 50% of hard yellow cheese has a maximum total fat content of 25g/100g; at least 75% of ready meals contain less than 6g saturated fat per portion; at least 75% of milk is reduced fat; and at least 75% of oils and spreads are based on unsaturated fats.  </t>
    </r>
    <r>
      <rPr>
        <b/>
        <sz val="10"/>
        <color theme="1"/>
        <rFont val="Arial"/>
        <family val="2"/>
      </rPr>
      <t>NHS Supply Chain frameworks partially meet this criteria in that we have products available that meet these thresholds, which allows caterers to purchase and design menus to meet the % levels</t>
    </r>
    <r>
      <rPr>
        <sz val="10"/>
        <color theme="1"/>
        <rFont val="Arial"/>
        <family val="2"/>
      </rPr>
      <t>.</t>
    </r>
  </si>
  <si>
    <r>
      <t xml:space="preserve">In respect of the use of fresh produce, menus shall be designed to reflect the natural growing or production period for the UK, and in-season produce shall be highlighted on menus.  </t>
    </r>
    <r>
      <rPr>
        <b/>
        <sz val="10"/>
        <color theme="1"/>
        <rFont val="Arial"/>
        <family val="2"/>
      </rPr>
      <t>NHS Supply Chain frameworks can support customers to achieve this criteria as we offer an extensive range of seasonal and regional fresh produce</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</si>
</sst>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quot;£&quot;#,##0.00"/>
  </numFmts>
  <fonts count="48">
    <font>
      <sz val="11"/>
      <color theme="1"/>
      <name val="Calibri"/>
      <family val="2"/>
      <scheme val="minor"/>
    </font>
    <font>
      <sz val="10"/>
      <name val="Frutiger 55 Roman"/>
      <family val="2"/>
    </font>
    <font>
      <sz val="8"/>
      <name val="Calibri"/>
      <family val="2"/>
    </font>
    <font>
      <sz val="10"/>
      <name val="Arial"/>
      <family val="2"/>
    </font>
    <font>
      <sz val="10"/>
      <color indexed="8"/>
      <name val="Arial"/>
      <family val="2"/>
    </font>
    <font>
      <b/>
      <sz val="10"/>
      <color indexed="8"/>
      <name val="Arial"/>
      <family val="2"/>
    </font>
    <font>
      <b/>
      <sz val="10"/>
      <color indexed="12"/>
      <name val="Arial"/>
      <family val="2"/>
    </font>
    <font>
      <sz val="11"/>
      <color indexed="8"/>
      <name val="Arial"/>
      <family val="2"/>
    </font>
    <font>
      <b/>
      <sz val="10"/>
      <color indexed="9"/>
      <name val="Arial"/>
      <family val="2"/>
    </font>
    <font>
      <b/>
      <sz val="10"/>
      <name val="Arial"/>
      <family val="2"/>
    </font>
    <font>
      <sz val="10"/>
      <name val="Frutiger 55 Roman"/>
      <family val="2"/>
    </font>
    <font>
      <u/>
      <sz val="10"/>
      <color indexed="12"/>
      <name val="Frutiger 55 Roman"/>
      <family val="2"/>
    </font>
    <font>
      <sz val="10"/>
      <name val="Arial"/>
      <family val="2"/>
    </font>
    <font>
      <sz val="10"/>
      <name val="Frutiger 55 Roman"/>
      <family val="2"/>
    </font>
    <font>
      <sz val="10"/>
      <name val="Frutiger 55 Roman"/>
      <family val="2"/>
    </font>
    <font>
      <u/>
      <sz val="11"/>
      <color theme="10"/>
      <name val="Calibri"/>
      <family val="2"/>
      <scheme val="minor"/>
    </font>
    <font>
      <sz val="11"/>
      <color theme="1"/>
      <name val="Calibri"/>
      <family val="2"/>
      <scheme val="minor"/>
    </font>
    <font>
      <sz val="10"/>
      <color theme="1"/>
      <name val="Arial"/>
      <family val="2"/>
    </font>
    <font>
      <sz val="10"/>
      <name val="Frutiger 55 Roman"/>
      <family val="2"/>
    </font>
    <font>
      <sz val="11"/>
      <color indexed="8"/>
      <name val="Calibri"/>
      <family val="2"/>
    </font>
    <font>
      <sz val="10"/>
      <name val="Frutiger 55 Roman"/>
      <family val="2"/>
    </font>
    <font>
      <sz val="10"/>
      <name val="Arial"/>
      <family val="2"/>
    </font>
    <font>
      <sz val="10"/>
      <name val="Frutiger 55 Roman"/>
      <family val="2"/>
    </font>
    <font>
      <sz val="10"/>
      <name val="Frutiger 55 Roman"/>
      <family val="2"/>
    </font>
    <font>
      <b/>
      <u/>
      <sz val="10"/>
      <color indexed="8"/>
      <name val="Arial"/>
      <family val="2"/>
    </font>
    <font>
      <sz val="10"/>
      <name val="Frutiger 55 Roman"/>
      <family val="2"/>
    </font>
    <font>
      <sz val="12"/>
      <color indexed="8"/>
      <name val="Arial"/>
      <family val="2"/>
    </font>
    <font>
      <b/>
      <sz val="12"/>
      <name val="Arial"/>
      <family val="2"/>
    </font>
    <font>
      <sz val="10"/>
      <name val="Frutiger 55 Roman"/>
    </font>
    <font>
      <b/>
      <sz val="12"/>
      <color rgb="FF005EB8"/>
      <name val="Arial"/>
      <family val="2"/>
    </font>
    <font>
      <sz val="12"/>
      <color rgb="FF005EB8"/>
      <name val="Arial"/>
      <family val="2"/>
    </font>
    <font>
      <u/>
      <sz val="10"/>
      <color theme="10"/>
      <name val="Arial"/>
      <family val="2"/>
    </font>
    <font>
      <sz val="10"/>
      <color rgb="FF000000"/>
      <name val="Arial"/>
      <family val="2"/>
    </font>
    <font>
      <b/>
      <sz val="10"/>
      <color rgb="FF005EB8"/>
      <name val="Arial"/>
      <family val="2"/>
    </font>
    <font>
      <b/>
      <sz val="10"/>
      <color rgb="FF000000"/>
      <name val="Arial"/>
      <family val="2"/>
    </font>
    <font>
      <sz val="10"/>
      <color rgb="FF005EB8"/>
      <name val="Arial"/>
      <family val="2"/>
    </font>
    <font>
      <b/>
      <sz val="10"/>
      <color theme="1"/>
      <name val="Arial"/>
      <family val="2"/>
    </font>
    <font>
      <sz val="11"/>
      <color theme="1"/>
      <name val="Arial"/>
      <family val="2"/>
    </font>
    <font>
      <b/>
      <sz val="10"/>
      <color theme="0"/>
      <name val="Arial"/>
      <family val="2"/>
    </font>
    <font>
      <b/>
      <i/>
      <sz val="10"/>
      <color rgb="FF000000"/>
      <name val="Arial"/>
      <family val="2"/>
    </font>
    <font>
      <u/>
      <sz val="10"/>
      <color indexed="8"/>
      <name val="Arial"/>
      <family val="2"/>
    </font>
    <font>
      <sz val="10"/>
      <color indexed="10"/>
      <name val="Arial"/>
      <family val="2"/>
    </font>
    <font>
      <b/>
      <sz val="10"/>
      <color indexed="10"/>
      <name val="Arial"/>
      <family val="2"/>
    </font>
    <font>
      <i/>
      <sz val="10"/>
      <color rgb="FF000000"/>
      <name val="Arial"/>
      <family val="2"/>
    </font>
    <font>
      <i/>
      <sz val="10"/>
      <name val="Arial"/>
      <family val="2"/>
    </font>
    <font>
      <b/>
      <u/>
      <sz val="10"/>
      <color theme="10"/>
      <name val="Arial"/>
      <family val="2"/>
    </font>
    <font>
      <sz val="10"/>
      <color rgb="FFFF0000"/>
      <name val="Arial"/>
      <family val="2"/>
    </font>
    <font>
      <u/>
      <sz val="11"/>
      <color theme="10"/>
      <name val="Arial"/>
      <family val="2"/>
    </font>
  </fonts>
  <fills count="15">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005EB8"/>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0000"/>
        <bgColor rgb="FFFF0000"/>
      </patternFill>
    </fill>
    <fill>
      <patternFill patternType="solid">
        <fgColor rgb="FFFFFFFF"/>
        <bgColor rgb="FFFFFFFF"/>
      </patternFill>
    </fill>
    <fill>
      <patternFill patternType="solid">
        <fgColor rgb="FF92D050"/>
        <bgColor rgb="FF92D050"/>
      </patternFill>
    </fill>
    <fill>
      <patternFill patternType="solid">
        <fgColor rgb="FFFFC000"/>
        <bgColor rgb="FF92D050"/>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s>
  <cellStyleXfs count="49">
    <xf numFmtId="0" fontId="0" fillId="0" borderId="0"/>
    <xf numFmtId="44" fontId="13"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 fillId="0" borderId="0"/>
    <xf numFmtId="0" fontId="12" fillId="0" borderId="0"/>
    <xf numFmtId="0" fontId="3" fillId="0" borderId="0"/>
    <xf numFmtId="0" fontId="13" fillId="0" borderId="0"/>
    <xf numFmtId="0" fontId="14" fillId="0" borderId="0"/>
    <xf numFmtId="0" fontId="10" fillId="0" borderId="0"/>
    <xf numFmtId="0" fontId="13" fillId="0" borderId="0"/>
    <xf numFmtId="0" fontId="1" fillId="0" borderId="0"/>
    <xf numFmtId="9" fontId="1" fillId="0" borderId="0" applyFont="0" applyFill="0" applyBorder="0" applyAlignment="0" applyProtection="0"/>
    <xf numFmtId="0" fontId="18" fillId="0" borderId="0"/>
    <xf numFmtId="0" fontId="1" fillId="0" borderId="0"/>
    <xf numFmtId="0" fontId="19" fillId="0" borderId="0"/>
    <xf numFmtId="0" fontId="20" fillId="0" borderId="0"/>
    <xf numFmtId="44" fontId="20" fillId="0" borderId="0" applyFont="0" applyFill="0" applyBorder="0" applyAlignment="0" applyProtection="0"/>
    <xf numFmtId="44" fontId="1" fillId="0" borderId="0" applyFont="0" applyFill="0" applyBorder="0" applyAlignment="0" applyProtection="0"/>
    <xf numFmtId="0" fontId="21" fillId="0" borderId="0"/>
    <xf numFmtId="0" fontId="22" fillId="0" borderId="0"/>
    <xf numFmtId="0" fontId="16" fillId="0" borderId="0"/>
    <xf numFmtId="44" fontId="16" fillId="0" borderId="0" applyFont="0" applyFill="0" applyBorder="0" applyAlignment="0" applyProtection="0"/>
    <xf numFmtId="0" fontId="15" fillId="0" borderId="0" applyNumberFormat="0" applyFill="0" applyBorder="0" applyAlignment="0" applyProtection="0"/>
    <xf numFmtId="0" fontId="1" fillId="0" borderId="0"/>
    <xf numFmtId="0" fontId="1" fillId="0" borderId="0"/>
    <xf numFmtId="0" fontId="19" fillId="3" borderId="10" applyNumberFormat="0" applyFont="0" applyAlignment="0" applyProtection="0"/>
    <xf numFmtId="0" fontId="16" fillId="3" borderId="10" applyNumberFormat="0" applyFont="0" applyAlignment="0" applyProtection="0"/>
    <xf numFmtId="9" fontId="16" fillId="0" borderId="0" applyFont="0" applyFill="0" applyBorder="0" applyAlignment="0" applyProtection="0"/>
    <xf numFmtId="0" fontId="23" fillId="0" borderId="0"/>
    <xf numFmtId="44" fontId="1" fillId="0" borderId="0" applyFont="0" applyFill="0" applyBorder="0" applyAlignment="0" applyProtection="0"/>
    <xf numFmtId="0" fontId="3"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0" fontId="1" fillId="0" borderId="0"/>
    <xf numFmtId="0" fontId="1" fillId="0" borderId="0"/>
    <xf numFmtId="0" fontId="25" fillId="0" borderId="0"/>
    <xf numFmtId="43" fontId="1" fillId="0" borderId="0" applyFont="0" applyFill="0" applyBorder="0" applyAlignment="0" applyProtection="0"/>
    <xf numFmtId="0" fontId="28" fillId="0" borderId="0"/>
    <xf numFmtId="43" fontId="1" fillId="0" borderId="0" applyFont="0" applyFill="0" applyBorder="0" applyAlignment="0" applyProtection="0"/>
    <xf numFmtId="0" fontId="16" fillId="0" borderId="0"/>
    <xf numFmtId="44" fontId="16" fillId="0" borderId="0" applyFont="0" applyFill="0" applyBorder="0" applyAlignment="0" applyProtection="0"/>
    <xf numFmtId="0" fontId="16" fillId="0" borderId="0"/>
    <xf numFmtId="0" fontId="16" fillId="0" borderId="0"/>
    <xf numFmtId="0" fontId="16" fillId="0" borderId="0"/>
  </cellStyleXfs>
  <cellXfs count="324">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3" fillId="0" borderId="0" xfId="0" applyFont="1" applyAlignment="1">
      <alignment vertical="center" wrapText="1"/>
    </xf>
    <xf numFmtId="1"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1" xfId="37"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1" fontId="3" fillId="0" borderId="0" xfId="0" applyNumberFormat="1" applyFont="1" applyAlignment="1">
      <alignment vertical="center" wrapText="1"/>
    </xf>
    <xf numFmtId="8" fontId="6" fillId="0" borderId="0" xfId="0" applyNumberFormat="1" applyFont="1" applyAlignment="1">
      <alignment vertical="center" wrapText="1"/>
    </xf>
    <xf numFmtId="0" fontId="4" fillId="0" borderId="0" xfId="0" applyFont="1" applyAlignment="1">
      <alignment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14" fontId="3" fillId="0" borderId="4"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lignment horizontal="center" vertical="center"/>
    </xf>
    <xf numFmtId="0" fontId="26" fillId="0" borderId="0" xfId="0" applyFont="1" applyAlignment="1">
      <alignment horizontal="center" vertical="center"/>
    </xf>
    <xf numFmtId="0" fontId="5" fillId="0" borderId="0" xfId="0" applyFont="1" applyAlignment="1">
      <alignment horizontal="left" vertical="center"/>
    </xf>
    <xf numFmtId="0" fontId="7" fillId="2"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wrapText="1"/>
    </xf>
    <xf numFmtId="164" fontId="7" fillId="0" borderId="0" xfId="0" applyNumberFormat="1" applyFont="1" applyAlignment="1">
      <alignment wrapText="1"/>
    </xf>
    <xf numFmtId="0" fontId="26" fillId="0" borderId="0" xfId="0" applyFont="1" applyAlignment="1">
      <alignment horizontal="center" wrapText="1"/>
    </xf>
    <xf numFmtId="0" fontId="26" fillId="0" borderId="0" xfId="0" applyFont="1" applyAlignment="1">
      <alignment horizontal="left" wrapText="1"/>
    </xf>
    <xf numFmtId="0" fontId="26" fillId="0" borderId="0" xfId="0" applyFont="1" applyAlignment="1">
      <alignment wrapText="1"/>
    </xf>
    <xf numFmtId="164" fontId="26" fillId="0" borderId="0" xfId="0" applyNumberFormat="1" applyFont="1" applyAlignment="1">
      <alignment wrapText="1"/>
    </xf>
    <xf numFmtId="0" fontId="24" fillId="0" borderId="0" xfId="0" applyFont="1" applyAlignment="1">
      <alignment horizontal="left" wrapText="1"/>
    </xf>
    <xf numFmtId="0" fontId="24" fillId="0" borderId="0" xfId="0" applyFont="1" applyAlignment="1">
      <alignment wrapText="1"/>
    </xf>
    <xf numFmtId="0" fontId="24" fillId="0" borderId="0" xfId="0" applyFont="1" applyAlignment="1">
      <alignment horizontal="center" wrapText="1"/>
    </xf>
    <xf numFmtId="164" fontId="4" fillId="0" borderId="0" xfId="0" applyNumberFormat="1" applyFont="1" applyAlignment="1">
      <alignment wrapText="1"/>
    </xf>
    <xf numFmtId="0" fontId="3" fillId="2" borderId="0" xfId="0" applyFont="1" applyFill="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wrapText="1"/>
    </xf>
    <xf numFmtId="0" fontId="3" fillId="0" borderId="0" xfId="11" applyFont="1" applyAlignment="1">
      <alignment horizontal="center" wrapText="1"/>
    </xf>
    <xf numFmtId="0" fontId="3" fillId="0" borderId="0" xfId="11" applyFont="1" applyAlignment="1">
      <alignment horizontal="left" wrapText="1"/>
    </xf>
    <xf numFmtId="0" fontId="3" fillId="0" borderId="0" xfId="11" applyFont="1" applyAlignment="1">
      <alignment wrapText="1"/>
    </xf>
    <xf numFmtId="164" fontId="3" fillId="0" borderId="0" xfId="11" applyNumberFormat="1" applyFont="1" applyAlignment="1">
      <alignment wrapText="1"/>
    </xf>
    <xf numFmtId="0" fontId="3" fillId="0" borderId="0" xfId="10" applyFont="1" applyAlignment="1">
      <alignment horizontal="center" wrapText="1"/>
    </xf>
    <xf numFmtId="164" fontId="3" fillId="0" borderId="0" xfId="10" applyNumberFormat="1" applyFont="1" applyAlignment="1">
      <alignment wrapText="1"/>
    </xf>
    <xf numFmtId="164" fontId="3" fillId="0" borderId="0" xfId="0" applyNumberFormat="1" applyFont="1" applyAlignment="1">
      <alignment horizontal="right" vertical="center" wrapText="1"/>
    </xf>
    <xf numFmtId="164" fontId="3"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164" fontId="6" fillId="0" borderId="0" xfId="0" applyNumberFormat="1" applyFont="1" applyAlignment="1">
      <alignment horizontal="right" vertical="center" wrapText="1"/>
    </xf>
    <xf numFmtId="164" fontId="4" fillId="0" borderId="0" xfId="0" applyNumberFormat="1" applyFont="1" applyAlignment="1">
      <alignment horizontal="left" wrapText="1"/>
    </xf>
    <xf numFmtId="0" fontId="5" fillId="0" borderId="0" xfId="0" applyFont="1" applyAlignment="1">
      <alignment horizontal="center" vertical="center" wrapText="1"/>
    </xf>
    <xf numFmtId="164" fontId="6" fillId="0" borderId="0" xfId="0" applyNumberFormat="1" applyFont="1" applyAlignment="1">
      <alignment horizontal="center" vertical="center" wrapText="1"/>
    </xf>
    <xf numFmtId="0" fontId="29" fillId="0" borderId="0" xfId="0" applyFont="1" applyAlignment="1">
      <alignment wrapText="1"/>
    </xf>
    <xf numFmtId="0" fontId="30" fillId="0" borderId="0" xfId="0" applyFont="1" applyAlignment="1">
      <alignment wrapText="1"/>
    </xf>
    <xf numFmtId="0" fontId="27" fillId="0" borderId="0" xfId="0" applyFont="1" applyAlignment="1">
      <alignment wrapText="1"/>
    </xf>
    <xf numFmtId="1"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1" xfId="0" applyFont="1" applyFill="1" applyBorder="1" applyAlignment="1">
      <alignment horizontal="center" vertical="center"/>
    </xf>
    <xf numFmtId="0" fontId="17" fillId="0" borderId="2" xfId="0" applyFont="1" applyFill="1" applyBorder="1" applyAlignment="1">
      <alignment horizontal="center" vertical="center" wrapText="1"/>
    </xf>
    <xf numFmtId="0" fontId="29" fillId="0" borderId="0" xfId="0" applyFont="1" applyAlignment="1">
      <alignment vertical="center"/>
    </xf>
    <xf numFmtId="0" fontId="30" fillId="0" borderId="0" xfId="0" applyFont="1" applyAlignment="1">
      <alignment vertical="center"/>
    </xf>
    <xf numFmtId="0" fontId="27"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7" fillId="0" borderId="1" xfId="0" applyFont="1" applyFill="1" applyBorder="1" applyAlignment="1">
      <alignment horizontal="center" vertical="center" wrapText="1"/>
    </xf>
    <xf numFmtId="0" fontId="33" fillId="0" borderId="0" xfId="0" applyFont="1" applyAlignment="1">
      <alignment vertical="center"/>
    </xf>
    <xf numFmtId="0" fontId="35" fillId="0" borderId="0" xfId="0" applyFont="1" applyAlignment="1">
      <alignment vertical="center"/>
    </xf>
    <xf numFmtId="0" fontId="4" fillId="0" borderId="0" xfId="0" quotePrefix="1" applyFont="1" applyAlignment="1">
      <alignment horizontal="center" vertical="center" wrapText="1"/>
    </xf>
    <xf numFmtId="0" fontId="9" fillId="0" borderId="0" xfId="0" applyFont="1" applyAlignment="1">
      <alignment vertical="center"/>
    </xf>
    <xf numFmtId="0" fontId="17" fillId="2" borderId="0" xfId="0" applyFont="1" applyFill="1"/>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8" borderId="17" xfId="0" applyFont="1" applyFill="1" applyBorder="1" applyAlignment="1">
      <alignment horizontal="center" vertical="center"/>
    </xf>
    <xf numFmtId="0" fontId="17" fillId="8" borderId="1" xfId="0" applyFont="1" applyFill="1" applyBorder="1" applyAlignment="1">
      <alignment horizontal="center" vertical="center"/>
    </xf>
    <xf numFmtId="0" fontId="34" fillId="9" borderId="1"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3" xfId="0" applyFont="1" applyBorder="1" applyAlignment="1">
      <alignment horizontal="center" vertical="center" wrapText="1"/>
    </xf>
    <xf numFmtId="0" fontId="17" fillId="10" borderId="2" xfId="0" applyFont="1" applyFill="1" applyBorder="1" applyAlignment="1">
      <alignment horizontal="center" vertical="center"/>
    </xf>
    <xf numFmtId="0" fontId="17" fillId="10" borderId="1" xfId="0" applyFont="1" applyFill="1" applyBorder="1" applyAlignment="1">
      <alignment horizontal="center" vertical="center"/>
    </xf>
    <xf numFmtId="0" fontId="17" fillId="10" borderId="13" xfId="0" applyFont="1" applyFill="1" applyBorder="1" applyAlignment="1">
      <alignment horizontal="center" vertical="center"/>
    </xf>
    <xf numFmtId="0" fontId="17" fillId="10" borderId="17" xfId="0" applyFont="1" applyFill="1" applyBorder="1" applyAlignment="1">
      <alignment horizontal="center" vertical="center"/>
    </xf>
    <xf numFmtId="0" fontId="17" fillId="11" borderId="1" xfId="0" applyFont="1" applyFill="1" applyBorder="1" applyAlignment="1">
      <alignment horizontal="center" vertical="center"/>
    </xf>
    <xf numFmtId="0" fontId="17" fillId="10" borderId="16"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13" xfId="0" applyFont="1" applyFill="1" applyBorder="1" applyAlignment="1">
      <alignment horizontal="center" vertical="center"/>
    </xf>
    <xf numFmtId="14" fontId="3" fillId="0" borderId="13" xfId="0" applyNumberFormat="1" applyFont="1" applyBorder="1" applyAlignment="1">
      <alignment horizontal="center" vertical="center" wrapText="1"/>
    </xf>
    <xf numFmtId="14" fontId="17" fillId="0" borderId="13" xfId="0" applyNumberFormat="1" applyFont="1" applyBorder="1" applyAlignment="1">
      <alignment horizontal="center" vertical="center" wrapText="1"/>
    </xf>
    <xf numFmtId="0" fontId="17" fillId="7" borderId="1" xfId="0" applyFont="1" applyFill="1" applyBorder="1" applyAlignment="1">
      <alignment horizontal="center" vertical="center"/>
    </xf>
    <xf numFmtId="0" fontId="34" fillId="0" borderId="20" xfId="0" applyFont="1" applyBorder="1" applyAlignment="1">
      <alignment horizontal="center" vertical="center" wrapText="1"/>
    </xf>
    <xf numFmtId="0" fontId="17" fillId="0" borderId="20" xfId="0" applyFont="1" applyBorder="1" applyAlignment="1">
      <alignment horizontal="center" vertical="center"/>
    </xf>
    <xf numFmtId="0" fontId="17" fillId="9" borderId="20" xfId="0" applyFont="1" applyFill="1" applyBorder="1" applyAlignment="1">
      <alignment horizontal="center" vertical="center" wrapText="1"/>
    </xf>
    <xf numFmtId="0" fontId="17" fillId="10" borderId="20" xfId="0" applyFont="1" applyFill="1" applyBorder="1" applyAlignment="1">
      <alignment horizontal="center" vertical="center"/>
    </xf>
    <xf numFmtId="0" fontId="17" fillId="12" borderId="2" xfId="0" applyFont="1" applyFill="1" applyBorder="1" applyAlignment="1">
      <alignment horizontal="center" vertical="center"/>
    </xf>
    <xf numFmtId="0" fontId="17" fillId="12" borderId="1" xfId="0" applyFont="1" applyFill="1" applyBorder="1" applyAlignment="1">
      <alignment horizontal="center" vertical="center"/>
    </xf>
    <xf numFmtId="0" fontId="17" fillId="12" borderId="13" xfId="0" applyFont="1" applyFill="1" applyBorder="1" applyAlignment="1">
      <alignment horizontal="center" vertical="center"/>
    </xf>
    <xf numFmtId="0" fontId="3" fillId="13" borderId="2"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17" fillId="12" borderId="17" xfId="0" applyFont="1" applyFill="1" applyBorder="1" applyAlignment="1">
      <alignment horizontal="center" vertical="center"/>
    </xf>
    <xf numFmtId="0" fontId="17" fillId="13" borderId="17" xfId="0" applyFont="1" applyFill="1" applyBorder="1" applyAlignment="1">
      <alignment horizontal="center" vertical="center" wrapText="1"/>
    </xf>
    <xf numFmtId="0" fontId="17" fillId="13" borderId="13" xfId="0" applyFont="1" applyFill="1" applyBorder="1" applyAlignment="1">
      <alignment horizontal="center" vertical="center" wrapText="1"/>
    </xf>
    <xf numFmtId="0" fontId="17" fillId="12" borderId="16" xfId="0" applyFont="1" applyFill="1" applyBorder="1" applyAlignment="1">
      <alignment horizontal="center" vertical="center"/>
    </xf>
    <xf numFmtId="0" fontId="17" fillId="13" borderId="2" xfId="0" applyFont="1" applyFill="1" applyBorder="1" applyAlignment="1">
      <alignment horizontal="center" vertical="center" wrapText="1"/>
    </xf>
    <xf numFmtId="0" fontId="17" fillId="13" borderId="16" xfId="0" applyFont="1" applyFill="1" applyBorder="1" applyAlignment="1">
      <alignment horizontal="center" vertical="center" wrapText="1"/>
    </xf>
    <xf numFmtId="0" fontId="37" fillId="2" borderId="0" xfId="0" applyFont="1" applyFill="1"/>
    <xf numFmtId="0" fontId="38" fillId="4" borderId="1" xfId="0" applyFont="1" applyFill="1" applyBorder="1" applyAlignment="1">
      <alignment horizontal="center" vertical="center" wrapText="1"/>
    </xf>
    <xf numFmtId="0" fontId="17" fillId="2" borderId="0" xfId="0" applyFont="1" applyFill="1" applyAlignment="1">
      <alignment horizontal="center"/>
    </xf>
    <xf numFmtId="0" fontId="17" fillId="2" borderId="0" xfId="0" applyFont="1" applyFill="1" applyAlignment="1">
      <alignment wrapText="1"/>
    </xf>
    <xf numFmtId="14" fontId="17" fillId="2" borderId="0" xfId="0" applyNumberFormat="1" applyFont="1" applyFill="1" applyAlignment="1">
      <alignment horizontal="center" wrapText="1"/>
    </xf>
    <xf numFmtId="0" fontId="17" fillId="2" borderId="0" xfId="0" applyFont="1" applyFill="1" applyAlignment="1">
      <alignment horizontal="center" vertical="center"/>
    </xf>
    <xf numFmtId="0" fontId="17" fillId="0" borderId="1" xfId="0" applyFont="1" applyBorder="1" applyAlignment="1">
      <alignment horizontal="left" vertical="center" wrapText="1"/>
    </xf>
    <xf numFmtId="0" fontId="17" fillId="2" borderId="0" xfId="0" applyFont="1" applyFill="1" applyAlignment="1">
      <alignment vertical="center"/>
    </xf>
    <xf numFmtId="0" fontId="17" fillId="14" borderId="1" xfId="0" applyFont="1" applyFill="1" applyBorder="1" applyAlignment="1">
      <alignment horizontal="left" vertical="center" wrapText="1"/>
    </xf>
    <xf numFmtId="0" fontId="17" fillId="0" borderId="1" xfId="0" applyFont="1" applyBorder="1" applyAlignment="1">
      <alignment vertical="center"/>
    </xf>
    <xf numFmtId="0" fontId="34" fillId="9" borderId="1" xfId="0" applyFont="1" applyFill="1" applyBorder="1" applyAlignment="1">
      <alignment vertical="center" wrapText="1"/>
    </xf>
    <xf numFmtId="0" fontId="17" fillId="11" borderId="2" xfId="0" applyFont="1" applyFill="1" applyBorder="1" applyAlignment="1">
      <alignment horizontal="center" vertical="center"/>
    </xf>
    <xf numFmtId="0" fontId="17" fillId="7" borderId="17" xfId="0" applyFont="1" applyFill="1" applyBorder="1" applyAlignment="1">
      <alignment horizontal="center" vertical="center"/>
    </xf>
    <xf numFmtId="0" fontId="17" fillId="11" borderId="17" xfId="0" applyFont="1" applyFill="1" applyBorder="1" applyAlignment="1">
      <alignment horizontal="center" vertical="center"/>
    </xf>
    <xf numFmtId="0" fontId="3" fillId="11" borderId="2" xfId="0" applyFont="1" applyFill="1" applyBorder="1" applyAlignment="1">
      <alignment horizontal="center" vertical="center"/>
    </xf>
    <xf numFmtId="0" fontId="34" fillId="12" borderId="20" xfId="0" applyFont="1" applyFill="1" applyBorder="1" applyAlignment="1">
      <alignment horizontal="center" vertical="center" wrapText="1"/>
    </xf>
    <xf numFmtId="0" fontId="17" fillId="12" borderId="20" xfId="0" applyFont="1" applyFill="1" applyBorder="1" applyAlignment="1">
      <alignment horizontal="center" vertical="center"/>
    </xf>
    <xf numFmtId="0" fontId="17" fillId="13" borderId="20" xfId="0" applyFont="1" applyFill="1" applyBorder="1" applyAlignment="1">
      <alignment horizontal="center" vertical="center" wrapText="1"/>
    </xf>
    <xf numFmtId="0" fontId="17" fillId="0" borderId="1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 xfId="0" applyFont="1" applyFill="1" applyBorder="1" applyAlignment="1">
      <alignment horizontal="center" vertical="center"/>
    </xf>
    <xf numFmtId="0" fontId="32" fillId="2" borderId="0" xfId="0" applyFont="1" applyFill="1" applyAlignment="1">
      <alignment vertical="center" wrapText="1"/>
    </xf>
    <xf numFmtId="0" fontId="38" fillId="4" borderId="1" xfId="0" applyFont="1" applyFill="1" applyBorder="1" applyAlignment="1">
      <alignment horizontal="center" vertical="center"/>
    </xf>
    <xf numFmtId="0" fontId="17" fillId="0" borderId="1" xfId="0" applyFont="1" applyFill="1" applyBorder="1" applyAlignment="1">
      <alignment vertical="center"/>
    </xf>
    <xf numFmtId="0" fontId="27" fillId="0" borderId="0" xfId="0" applyFont="1" applyAlignment="1">
      <alignment horizontal="center" vertical="center"/>
    </xf>
    <xf numFmtId="9" fontId="3" fillId="6" borderId="1" xfId="0" applyNumberFormat="1" applyFont="1" applyFill="1" applyBorder="1" applyAlignment="1">
      <alignment horizontal="center" vertical="center" wrapText="1"/>
    </xf>
    <xf numFmtId="0" fontId="32" fillId="0" borderId="0" xfId="0" applyFont="1" applyBorder="1" applyAlignment="1">
      <alignment vertical="center" wrapText="1"/>
    </xf>
    <xf numFmtId="0" fontId="3" fillId="0" borderId="1" xfId="0" applyFont="1" applyFill="1" applyBorder="1" applyAlignment="1">
      <alignment horizontal="center" vertical="center" wrapText="1"/>
    </xf>
    <xf numFmtId="0" fontId="27" fillId="0" borderId="0" xfId="0" applyFont="1" applyAlignment="1">
      <alignment horizontal="center" vertical="center"/>
    </xf>
    <xf numFmtId="0" fontId="8" fillId="4" borderId="1" xfId="0" applyFont="1" applyFill="1" applyBorder="1" applyAlignment="1">
      <alignment horizontal="left" vertical="center" wrapText="1"/>
    </xf>
    <xf numFmtId="0" fontId="17" fillId="0" borderId="0" xfId="0" applyFont="1" applyAlignment="1">
      <alignment wrapText="1"/>
    </xf>
    <xf numFmtId="0" fontId="3"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5" fillId="2" borderId="0" xfId="0" applyFont="1" applyFill="1" applyAlignment="1">
      <alignment horizontal="left" vertical="center"/>
    </xf>
    <xf numFmtId="0" fontId="5" fillId="2" borderId="0" xfId="0" applyFont="1" applyFill="1" applyAlignment="1">
      <alignment vertical="center"/>
    </xf>
    <xf numFmtId="0" fontId="7" fillId="0" borderId="0" xfId="0" applyFont="1" applyAlignment="1">
      <alignment vertical="center" wrapText="1"/>
    </xf>
    <xf numFmtId="0" fontId="8" fillId="4" borderId="3" xfId="0" applyFont="1" applyFill="1" applyBorder="1" applyAlignment="1">
      <alignment vertical="center" wrapText="1"/>
    </xf>
    <xf numFmtId="0" fontId="8" fillId="4" borderId="6" xfId="0" applyFont="1" applyFill="1" applyBorder="1" applyAlignment="1">
      <alignment vertical="center" wrapText="1"/>
    </xf>
    <xf numFmtId="0" fontId="4" fillId="0" borderId="9" xfId="0" applyFont="1" applyBorder="1" applyAlignment="1">
      <alignment vertical="center" wrapText="1"/>
    </xf>
    <xf numFmtId="0" fontId="27" fillId="0" borderId="0" xfId="0" applyFont="1" applyAlignment="1"/>
    <xf numFmtId="0" fontId="31" fillId="0" borderId="0" xfId="2" applyFont="1" applyBorder="1" applyAlignment="1">
      <alignment vertical="center" wrapText="1"/>
    </xf>
    <xf numFmtId="0" fontId="36" fillId="5" borderId="1" xfId="0" applyFont="1" applyFill="1" applyBorder="1" applyAlignment="1">
      <alignment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vertical="center" wrapText="1"/>
    </xf>
    <xf numFmtId="0" fontId="4" fillId="0" borderId="1" xfId="0" applyFont="1" applyBorder="1" applyAlignment="1">
      <alignment horizontal="center" vertical="center" wrapText="1"/>
    </xf>
    <xf numFmtId="0" fontId="8" fillId="4" borderId="6" xfId="0" applyFont="1" applyFill="1" applyBorder="1" applyAlignment="1">
      <alignment horizontal="center" vertical="center" wrapText="1"/>
    </xf>
    <xf numFmtId="10" fontId="3" fillId="6" borderId="1" xfId="0" applyNumberFormat="1" applyFont="1" applyFill="1" applyBorder="1" applyAlignment="1">
      <alignment horizontal="center" vertical="center" wrapText="1"/>
    </xf>
    <xf numFmtId="0" fontId="3" fillId="2" borderId="1" xfId="0" applyFont="1" applyFill="1" applyBorder="1" applyAlignment="1">
      <alignment horizontal="left" vertical="center"/>
    </xf>
    <xf numFmtId="0" fontId="4" fillId="0" borderId="0" xfId="0" applyFont="1" applyBorder="1" applyAlignment="1">
      <alignment horizontal="center" vertical="center" wrapText="1"/>
    </xf>
    <xf numFmtId="0" fontId="17" fillId="0" borderId="0" xfId="0" applyFont="1" applyBorder="1" applyAlignment="1">
      <alignment horizontal="center" vertical="center" wrapText="1"/>
    </xf>
    <xf numFmtId="14" fontId="3" fillId="2" borderId="0" xfId="0" applyNumberFormat="1" applyFont="1" applyFill="1" applyBorder="1" applyAlignment="1">
      <alignment horizontal="center" vertical="center" wrapText="1"/>
    </xf>
    <xf numFmtId="0" fontId="4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15" applyFont="1" applyBorder="1" applyAlignment="1" applyProtection="1">
      <alignment horizontal="center" vertical="center"/>
      <protection locked="0"/>
    </xf>
    <xf numFmtId="0" fontId="17" fillId="0" borderId="1"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5" fillId="0" borderId="0" xfId="0" applyFont="1" applyAlignment="1">
      <alignment horizontal="left"/>
    </xf>
    <xf numFmtId="0" fontId="9" fillId="5" borderId="1" xfId="0" applyFont="1" applyFill="1" applyBorder="1" applyAlignment="1">
      <alignment horizontal="center" vertical="center" wrapText="1"/>
    </xf>
    <xf numFmtId="0" fontId="3"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14" fontId="3" fillId="2" borderId="4"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4" xfId="15" applyFont="1" applyBorder="1" applyAlignment="1" applyProtection="1">
      <alignment horizontal="center" vertical="center"/>
      <protection locked="0"/>
    </xf>
    <xf numFmtId="0" fontId="3" fillId="0" borderId="2" xfId="15" applyFont="1" applyBorder="1" applyAlignment="1" applyProtection="1">
      <alignment horizontal="center" vertical="center"/>
      <protection locked="0"/>
    </xf>
    <xf numFmtId="0" fontId="29" fillId="0" borderId="0" xfId="0" applyFont="1" applyAlignment="1">
      <alignment horizont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31" fillId="0" borderId="9" xfId="2" applyFont="1" applyBorder="1" applyAlignment="1">
      <alignment horizontal="left" vertical="center" wrapText="1"/>
    </xf>
    <xf numFmtId="0" fontId="36"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5" fillId="0" borderId="0" xfId="0" applyFont="1" applyAlignment="1">
      <alignment horizontal="left"/>
    </xf>
    <xf numFmtId="0" fontId="9" fillId="5" borderId="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2"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36" fillId="6" borderId="1" xfId="0" applyFont="1" applyFill="1" applyBorder="1" applyAlignment="1">
      <alignment horizontal="center" vertical="center" wrapText="1"/>
    </xf>
    <xf numFmtId="0" fontId="36" fillId="5" borderId="4"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34" fillId="5" borderId="1" xfId="0" applyFont="1" applyFill="1" applyBorder="1" applyAlignment="1">
      <alignment horizontal="center" vertical="center"/>
    </xf>
    <xf numFmtId="0" fontId="34" fillId="6" borderId="1"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xf>
    <xf numFmtId="0" fontId="3" fillId="0" borderId="0" xfId="0" applyFont="1" applyAlignment="1">
      <alignment horizontal="left" vertical="top" wrapText="1"/>
    </xf>
    <xf numFmtId="0" fontId="17" fillId="0" borderId="0" xfId="0" applyFont="1" applyAlignment="1">
      <alignment horizontal="left" vertical="top" wrapText="1"/>
    </xf>
    <xf numFmtId="0" fontId="17" fillId="0" borderId="1" xfId="0" applyFont="1" applyBorder="1" applyAlignment="1">
      <alignment horizontal="left" vertical="center" wrapText="1"/>
    </xf>
    <xf numFmtId="0" fontId="36" fillId="0" borderId="1" xfId="0" applyFont="1" applyBorder="1" applyAlignment="1">
      <alignment horizontal="left" vertical="center" wrapText="1"/>
    </xf>
    <xf numFmtId="0" fontId="31" fillId="0" borderId="1" xfId="2" applyFont="1" applyBorder="1" applyAlignment="1">
      <alignment horizontal="left" vertical="center" wrapText="1"/>
    </xf>
    <xf numFmtId="0" fontId="30" fillId="0" borderId="0" xfId="0" applyFont="1" applyAlignment="1">
      <alignment horizontal="center" wrapText="1"/>
    </xf>
    <xf numFmtId="0" fontId="27" fillId="0" borderId="0" xfId="0" applyFont="1" applyAlignment="1">
      <alignment horizontal="center" wrapText="1"/>
    </xf>
    <xf numFmtId="0" fontId="31" fillId="0" borderId="4" xfId="2" applyFont="1" applyBorder="1" applyAlignment="1">
      <alignment horizontal="left" vertical="center" wrapText="1"/>
    </xf>
    <xf numFmtId="0" fontId="31" fillId="0" borderId="5" xfId="2" applyFont="1" applyBorder="1" applyAlignment="1">
      <alignment horizontal="left" vertical="center" wrapText="1"/>
    </xf>
    <xf numFmtId="0" fontId="31" fillId="0" borderId="2" xfId="2" applyFont="1" applyBorder="1" applyAlignment="1">
      <alignment horizontal="lef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43" fillId="0" borderId="3" xfId="0" applyFont="1" applyFill="1" applyBorder="1" applyAlignment="1">
      <alignment vertical="center" wrapText="1"/>
    </xf>
    <xf numFmtId="0" fontId="43" fillId="0" borderId="11" xfId="0" applyFont="1" applyFill="1" applyBorder="1" applyAlignment="1">
      <alignment vertical="center" wrapText="1"/>
    </xf>
    <xf numFmtId="0" fontId="43" fillId="0" borderId="6" xfId="0" applyFont="1" applyFill="1" applyBorder="1" applyAlignment="1">
      <alignment vertical="center" wrapText="1"/>
    </xf>
    <xf numFmtId="0" fontId="43" fillId="0" borderId="7" xfId="0" applyFont="1" applyFill="1" applyBorder="1" applyAlignment="1">
      <alignment vertical="center" wrapText="1"/>
    </xf>
    <xf numFmtId="0" fontId="43" fillId="0" borderId="9" xfId="0" applyFont="1" applyFill="1" applyBorder="1" applyAlignment="1">
      <alignment vertical="center" wrapText="1"/>
    </xf>
    <xf numFmtId="0" fontId="43" fillId="0" borderId="8" xfId="0" applyFont="1"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0" borderId="2"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39" fillId="12" borderId="1" xfId="0" applyFont="1" applyFill="1" applyBorder="1" applyAlignment="1">
      <alignment horizontal="left" vertical="center"/>
    </xf>
    <xf numFmtId="0" fontId="43"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43" fillId="0" borderId="4" xfId="0" applyFont="1" applyFill="1" applyBorder="1" applyAlignment="1">
      <alignment vertical="center" wrapText="1"/>
    </xf>
    <xf numFmtId="0" fontId="43" fillId="0" borderId="5" xfId="0" applyFont="1" applyFill="1" applyBorder="1" applyAlignment="1">
      <alignment vertical="center" wrapText="1"/>
    </xf>
    <xf numFmtId="0" fontId="43" fillId="0" borderId="2" xfId="0" applyFont="1" applyFill="1" applyBorder="1" applyAlignment="1">
      <alignment vertical="center" wrapText="1"/>
    </xf>
    <xf numFmtId="0" fontId="17" fillId="0" borderId="1" xfId="0" applyFont="1" applyFill="1" applyBorder="1" applyAlignment="1">
      <alignment horizontal="left" vertical="center" wrapText="1"/>
    </xf>
    <xf numFmtId="0" fontId="32" fillId="6" borderId="20" xfId="0" applyFont="1" applyFill="1" applyBorder="1" applyAlignment="1">
      <alignment horizontal="center" vertical="center" wrapText="1"/>
    </xf>
    <xf numFmtId="0" fontId="32" fillId="2" borderId="0" xfId="0" applyFont="1" applyFill="1" applyAlignment="1">
      <alignment horizontal="left" vertical="center" wrapText="1"/>
    </xf>
    <xf numFmtId="0" fontId="38" fillId="4" borderId="1" xfId="0" applyFont="1" applyFill="1" applyBorder="1" applyAlignment="1">
      <alignment horizontal="center" vertical="center"/>
    </xf>
    <xf numFmtId="0" fontId="34" fillId="0" borderId="1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34" fillId="12" borderId="17" xfId="0" applyFont="1" applyFill="1" applyBorder="1" applyAlignment="1">
      <alignment horizontal="center" vertical="center"/>
    </xf>
    <xf numFmtId="0" fontId="17" fillId="12" borderId="1" xfId="0" applyFont="1" applyFill="1" applyBorder="1" applyAlignment="1">
      <alignment horizontal="center" vertical="center"/>
    </xf>
    <xf numFmtId="0" fontId="17" fillId="12" borderId="13" xfId="0" applyFont="1" applyFill="1" applyBorder="1" applyAlignment="1">
      <alignment horizontal="center" vertical="center"/>
    </xf>
    <xf numFmtId="0" fontId="34" fillId="0" borderId="2" xfId="0" applyFont="1" applyFill="1" applyBorder="1" applyAlignment="1">
      <alignment horizontal="center" vertical="center"/>
    </xf>
    <xf numFmtId="0" fontId="36" fillId="0" borderId="3" xfId="0" applyFont="1" applyBorder="1" applyAlignment="1">
      <alignment horizontal="center" vertical="center"/>
    </xf>
    <xf numFmtId="0" fontId="36" fillId="0" borderId="18" xfId="0" applyFont="1" applyBorder="1" applyAlignment="1">
      <alignment horizontal="center" vertical="center"/>
    </xf>
    <xf numFmtId="0" fontId="36" fillId="0" borderId="7" xfId="0" applyFont="1" applyBorder="1" applyAlignment="1">
      <alignment horizontal="center" vertical="center"/>
    </xf>
    <xf numFmtId="0" fontId="36" fillId="0" borderId="19" xfId="0" applyFont="1" applyBorder="1" applyAlignment="1">
      <alignment horizontal="center" vertical="center"/>
    </xf>
    <xf numFmtId="0" fontId="8" fillId="4" borderId="1"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39" fillId="12" borderId="4" xfId="0" applyFont="1" applyFill="1" applyBorder="1" applyAlignment="1">
      <alignment horizontal="left" vertical="center" wrapText="1"/>
    </xf>
    <xf numFmtId="0" fontId="39" fillId="12" borderId="5" xfId="0" applyFont="1" applyFill="1" applyBorder="1" applyAlignment="1">
      <alignment horizontal="left" vertical="center" wrapText="1"/>
    </xf>
    <xf numFmtId="0" fontId="39" fillId="12" borderId="2"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4" fillId="14" borderId="3" xfId="0" applyFont="1" applyFill="1" applyBorder="1" applyAlignment="1">
      <alignment horizontal="left" vertical="center" wrapText="1"/>
    </xf>
    <xf numFmtId="0" fontId="34" fillId="14" borderId="11" xfId="0" applyFont="1" applyFill="1" applyBorder="1" applyAlignment="1">
      <alignment horizontal="left" vertical="center" wrapText="1"/>
    </xf>
    <xf numFmtId="0" fontId="34" fillId="14" borderId="6" xfId="0" applyFont="1" applyFill="1" applyBorder="1" applyAlignment="1">
      <alignment horizontal="left" vertical="center" wrapText="1"/>
    </xf>
    <xf numFmtId="0" fontId="34" fillId="14" borderId="14" xfId="0" applyFont="1" applyFill="1" applyBorder="1" applyAlignment="1">
      <alignment horizontal="left" vertical="center" wrapText="1"/>
    </xf>
    <xf numFmtId="0" fontId="34" fillId="14" borderId="0" xfId="0" applyFont="1" applyFill="1" applyBorder="1" applyAlignment="1">
      <alignment horizontal="left" vertical="center" wrapText="1"/>
    </xf>
    <xf numFmtId="0" fontId="34" fillId="14" borderId="15" xfId="0" applyFont="1" applyFill="1" applyBorder="1" applyAlignment="1">
      <alignment horizontal="left" vertical="center" wrapText="1"/>
    </xf>
    <xf numFmtId="0" fontId="34" fillId="14" borderId="7" xfId="0" applyFont="1" applyFill="1" applyBorder="1" applyAlignment="1">
      <alignment horizontal="left" vertical="center" wrapText="1"/>
    </xf>
    <xf numFmtId="0" fontId="34" fillId="14" borderId="9" xfId="0" applyFont="1" applyFill="1" applyBorder="1" applyAlignment="1">
      <alignment horizontal="left" vertical="center" wrapText="1"/>
    </xf>
    <xf numFmtId="0" fontId="34" fillId="14" borderId="8" xfId="0" applyFont="1" applyFill="1" applyBorder="1" applyAlignment="1">
      <alignment horizontal="left" vertical="center" wrapText="1"/>
    </xf>
    <xf numFmtId="0" fontId="38" fillId="4" borderId="1" xfId="0" applyFont="1" applyFill="1" applyBorder="1" applyAlignment="1">
      <alignment horizontal="center" vertical="center" wrapText="1"/>
    </xf>
    <xf numFmtId="0" fontId="39" fillId="12" borderId="1" xfId="0" applyFont="1" applyFill="1" applyBorder="1" applyAlignment="1">
      <alignment horizontal="center" vertical="center" wrapText="1"/>
    </xf>
    <xf numFmtId="0" fontId="34" fillId="2" borderId="1" xfId="0" applyFont="1" applyFill="1" applyBorder="1" applyAlignment="1">
      <alignment horizontal="center" vertical="center"/>
    </xf>
    <xf numFmtId="0" fontId="17" fillId="6" borderId="1" xfId="0" applyFont="1" applyFill="1" applyBorder="1" applyAlignment="1">
      <alignment horizontal="center" vertical="center"/>
    </xf>
    <xf numFmtId="0" fontId="17" fillId="7" borderId="1" xfId="0" applyFont="1" applyFill="1" applyBorder="1" applyAlignment="1">
      <alignment horizontal="center" vertical="center"/>
    </xf>
    <xf numFmtId="0" fontId="3" fillId="0" borderId="0" xfId="0" applyFont="1" applyAlignment="1">
      <alignment horizontal="center" vertical="center" wrapText="1"/>
    </xf>
    <xf numFmtId="0" fontId="32" fillId="6" borderId="17"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1" xfId="0" applyFont="1" applyBorder="1" applyAlignment="1">
      <alignment horizontal="center" vertical="center" wrapText="1"/>
    </xf>
    <xf numFmtId="0" fontId="34" fillId="12" borderId="2" xfId="0" applyFont="1" applyFill="1" applyBorder="1" applyAlignment="1">
      <alignment horizontal="center" vertical="center"/>
    </xf>
    <xf numFmtId="0" fontId="34" fillId="12" borderId="1" xfId="0" applyFont="1" applyFill="1" applyBorder="1" applyAlignment="1">
      <alignment horizontal="center" vertical="center"/>
    </xf>
    <xf numFmtId="0" fontId="34" fillId="12" borderId="13" xfId="0" applyFont="1" applyFill="1" applyBorder="1" applyAlignment="1">
      <alignment horizontal="center" vertical="center"/>
    </xf>
    <xf numFmtId="0" fontId="34" fillId="0" borderId="17" xfId="0" applyFont="1" applyBorder="1" applyAlignment="1">
      <alignment horizontal="center" vertical="center"/>
    </xf>
    <xf numFmtId="0" fontId="34" fillId="0" borderId="13" xfId="0" applyFont="1" applyBorder="1" applyAlignment="1">
      <alignment horizontal="center" vertical="center"/>
    </xf>
    <xf numFmtId="0" fontId="34" fillId="0" borderId="1" xfId="0" applyFont="1" applyBorder="1" applyAlignment="1">
      <alignment horizontal="center" vertical="center"/>
    </xf>
    <xf numFmtId="0" fontId="34" fillId="12" borderId="5" xfId="0" applyFont="1" applyFill="1" applyBorder="1" applyAlignment="1">
      <alignment horizontal="center" vertical="center" wrapText="1"/>
    </xf>
    <xf numFmtId="0" fontId="34" fillId="12" borderId="16" xfId="0" applyFont="1" applyFill="1" applyBorder="1" applyAlignment="1">
      <alignment horizontal="center" vertical="center" wrapText="1"/>
    </xf>
    <xf numFmtId="0" fontId="17" fillId="0" borderId="4" xfId="0" applyFont="1" applyFill="1" applyBorder="1" applyAlignment="1">
      <alignment vertical="center"/>
    </xf>
    <xf numFmtId="0" fontId="17" fillId="0" borderId="5" xfId="0" applyFont="1" applyFill="1" applyBorder="1" applyAlignment="1">
      <alignment vertical="center"/>
    </xf>
    <xf numFmtId="0" fontId="17" fillId="0" borderId="2" xfId="0" applyFont="1" applyFill="1" applyBorder="1" applyAlignment="1">
      <alignment vertical="center"/>
    </xf>
    <xf numFmtId="0" fontId="3" fillId="0" borderId="1" xfId="12" applyFont="1" applyBorder="1" applyAlignment="1">
      <alignment horizontal="center" vertical="center" wrapText="1" shrinkToFit="1"/>
    </xf>
    <xf numFmtId="0" fontId="4" fillId="0" borderId="1" xfId="0" applyFont="1" applyBorder="1" applyAlignment="1">
      <alignment horizontal="center" vertical="center"/>
    </xf>
    <xf numFmtId="0" fontId="4" fillId="0" borderId="9" xfId="0" applyFont="1" applyBorder="1" applyAlignment="1">
      <alignment horizontal="left" vertical="center" wrapText="1"/>
    </xf>
    <xf numFmtId="0" fontId="5" fillId="0" borderId="0"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47" fillId="0" borderId="4" xfId="2" applyFont="1" applyBorder="1" applyAlignment="1">
      <alignment horizontal="center" vertical="center" wrapText="1"/>
    </xf>
    <xf numFmtId="0" fontId="47" fillId="0" borderId="5" xfId="2" applyFont="1" applyBorder="1" applyAlignment="1">
      <alignment horizontal="center" vertical="center" wrapText="1"/>
    </xf>
    <xf numFmtId="0" fontId="47" fillId="0" borderId="2" xfId="2" applyFont="1" applyBorder="1" applyAlignment="1">
      <alignment horizontal="center" vertical="center" wrapText="1"/>
    </xf>
  </cellXfs>
  <cellStyles count="49">
    <cellStyle name="Comma 2" xfId="41" xr:uid="{00000000-0005-0000-0000-000000000000}"/>
    <cellStyle name="Comma 3" xfId="43" xr:uid="{00000000-0005-0000-0000-000001000000}"/>
    <cellStyle name="Currency 2" xfId="1" xr:uid="{00000000-0005-0000-0000-000002000000}"/>
    <cellStyle name="Currency 2 2" xfId="18" xr:uid="{00000000-0005-0000-0000-000003000000}"/>
    <cellStyle name="Currency 2 2 2" xfId="36" xr:uid="{00000000-0005-0000-0000-000004000000}"/>
    <cellStyle name="Currency 2 3" xfId="23" xr:uid="{00000000-0005-0000-0000-000005000000}"/>
    <cellStyle name="Currency 2 4" xfId="31" xr:uid="{00000000-0005-0000-0000-000006000000}"/>
    <cellStyle name="Currency 2 5" xfId="45" xr:uid="{00000000-0005-0000-0000-000007000000}"/>
    <cellStyle name="Currency 3" xfId="19" xr:uid="{00000000-0005-0000-0000-000008000000}"/>
    <cellStyle name="Hyperlink" xfId="2" builtinId="8"/>
    <cellStyle name="Hyperlink 2" xfId="3" xr:uid="{00000000-0005-0000-0000-00000A000000}"/>
    <cellStyle name="Hyperlink 2 2" xfId="4" xr:uid="{00000000-0005-0000-0000-00000B000000}"/>
    <cellStyle name="Hyperlink 2 3" xfId="24" xr:uid="{00000000-0005-0000-0000-00000C000000}"/>
    <cellStyle name="Normal" xfId="0" builtinId="0"/>
    <cellStyle name="Normal 10" xfId="30" xr:uid="{00000000-0005-0000-0000-00000E000000}"/>
    <cellStyle name="Normal 10 2" xfId="39" xr:uid="{00000000-0005-0000-0000-00000F000000}"/>
    <cellStyle name="Normal 11" xfId="40" xr:uid="{00000000-0005-0000-0000-000010000000}"/>
    <cellStyle name="Normal 12" xfId="42" xr:uid="{00000000-0005-0000-0000-000011000000}"/>
    <cellStyle name="Normal 2" xfId="5" xr:uid="{00000000-0005-0000-0000-000012000000}"/>
    <cellStyle name="Normal 2 2" xfId="22" xr:uid="{00000000-0005-0000-0000-000013000000}"/>
    <cellStyle name="Normal 2 2 2" xfId="47" xr:uid="{00000000-0005-0000-0000-000014000000}"/>
    <cellStyle name="Normal 2 3" xfId="46" xr:uid="{00000000-0005-0000-0000-000015000000}"/>
    <cellStyle name="Normal 3" xfId="6" xr:uid="{00000000-0005-0000-0000-000016000000}"/>
    <cellStyle name="Normal 3 2" xfId="15" xr:uid="{00000000-0005-0000-0000-000017000000}"/>
    <cellStyle name="Normal 3 2 2" xfId="16" xr:uid="{00000000-0005-0000-0000-000018000000}"/>
    <cellStyle name="Normal 3 3" xfId="32" xr:uid="{00000000-0005-0000-0000-000019000000}"/>
    <cellStyle name="Normal 3 4" xfId="44" xr:uid="{00000000-0005-0000-0000-00001A000000}"/>
    <cellStyle name="Normal 4" xfId="7" xr:uid="{00000000-0005-0000-0000-00001B000000}"/>
    <cellStyle name="Normal 4 2" xfId="17" xr:uid="{00000000-0005-0000-0000-00001C000000}"/>
    <cellStyle name="Normal 4 2 2" xfId="26" xr:uid="{00000000-0005-0000-0000-00001D000000}"/>
    <cellStyle name="Normal 4 3" xfId="25" xr:uid="{00000000-0005-0000-0000-00001E000000}"/>
    <cellStyle name="Normal 5" xfId="8" xr:uid="{00000000-0005-0000-0000-00001F000000}"/>
    <cellStyle name="Normal 5 2" xfId="33" xr:uid="{00000000-0005-0000-0000-000020000000}"/>
    <cellStyle name="Normal 5 3" xfId="48" xr:uid="{00000000-0005-0000-0000-000021000000}"/>
    <cellStyle name="Normal 6" xfId="9" xr:uid="{00000000-0005-0000-0000-000022000000}"/>
    <cellStyle name="Normal 6 2" xfId="34" xr:uid="{00000000-0005-0000-0000-000023000000}"/>
    <cellStyle name="Normal 7" xfId="14" xr:uid="{00000000-0005-0000-0000-000024000000}"/>
    <cellStyle name="Normal 7 2" xfId="35" xr:uid="{00000000-0005-0000-0000-000025000000}"/>
    <cellStyle name="Normal 8" xfId="20" xr:uid="{00000000-0005-0000-0000-000026000000}"/>
    <cellStyle name="Normal 8 2" xfId="37" xr:uid="{00000000-0005-0000-0000-000027000000}"/>
    <cellStyle name="Normal 9" xfId="21" xr:uid="{00000000-0005-0000-0000-000028000000}"/>
    <cellStyle name="Normal 9 2" xfId="38" xr:uid="{00000000-0005-0000-0000-000029000000}"/>
    <cellStyle name="Normal_News and Information" xfId="10" xr:uid="{00000000-0005-0000-0000-00002A000000}"/>
    <cellStyle name="Normal_News and Information_1" xfId="11" xr:uid="{00000000-0005-0000-0000-00002B000000}"/>
    <cellStyle name="Normal_Savings and Price Changes" xfId="12" xr:uid="{00000000-0005-0000-0000-00002C000000}"/>
    <cellStyle name="Note 2" xfId="27" xr:uid="{00000000-0005-0000-0000-00002D000000}"/>
    <cellStyle name="Note 3" xfId="28" xr:uid="{00000000-0005-0000-0000-00002E000000}"/>
    <cellStyle name="Percent 2" xfId="13" xr:uid="{00000000-0005-0000-0000-00002F000000}"/>
    <cellStyle name="Percent 2 2" xfId="29" xr:uid="{00000000-0005-0000-0000-000030000000}"/>
  </cellStyles>
  <dxfs count="0"/>
  <tableStyles count="0" defaultTableStyle="TableStyleMedium2" defaultPivotStyle="PivotStyleLight16"/>
  <colors>
    <mruColors>
      <color rgb="FF005EB8"/>
      <color rgb="FF0000FF"/>
      <color rgb="FFFF3300"/>
      <color rgb="FFFFFF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395449</xdr:colOff>
      <xdr:row>3</xdr:row>
      <xdr:rowOff>266816</xdr:rowOff>
    </xdr:to>
    <xdr:pic>
      <xdr:nvPicPr>
        <xdr:cNvPr id="3" name="Picture 2">
          <a:extLst>
            <a:ext uri="{FF2B5EF4-FFF2-40B4-BE49-F238E27FC236}">
              <a16:creationId xmlns:a16="http://schemas.microsoft.com/office/drawing/2014/main" id="{54514BAB-5C2C-4A6B-89AD-A2479875F67C}"/>
            </a:ext>
          </a:extLst>
        </xdr:cNvPr>
        <xdr:cNvPicPr>
          <a:picLocks noChangeAspect="1"/>
        </xdr:cNvPicPr>
      </xdr:nvPicPr>
      <xdr:blipFill>
        <a:blip xmlns:r="http://schemas.openxmlformats.org/officeDocument/2006/relationships" r:embed="rId1"/>
        <a:stretch>
          <a:fillRect/>
        </a:stretch>
      </xdr:blipFill>
      <xdr:spPr>
        <a:xfrm>
          <a:off x="0" y="0"/>
          <a:ext cx="2121855" cy="12907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1371761</xdr:colOff>
      <xdr:row>3</xdr:row>
      <xdr:rowOff>171566</xdr:rowOff>
    </xdr:to>
    <xdr:pic>
      <xdr:nvPicPr>
        <xdr:cNvPr id="4" name="Picture 3">
          <a:extLst>
            <a:ext uri="{FF2B5EF4-FFF2-40B4-BE49-F238E27FC236}">
              <a16:creationId xmlns:a16="http://schemas.microsoft.com/office/drawing/2014/main" id="{DE6A72ED-9D4B-48C6-ABD0-F53A73796FDC}"/>
            </a:ext>
          </a:extLst>
        </xdr:cNvPr>
        <xdr:cNvPicPr>
          <a:picLocks noChangeAspect="1"/>
        </xdr:cNvPicPr>
      </xdr:nvPicPr>
      <xdr:blipFill>
        <a:blip xmlns:r="http://schemas.openxmlformats.org/officeDocument/2006/relationships" r:embed="rId1"/>
        <a:stretch>
          <a:fillRect/>
        </a:stretch>
      </xdr:blipFill>
      <xdr:spPr>
        <a:xfrm>
          <a:off x="0" y="0"/>
          <a:ext cx="2121855" cy="12907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574042</xdr:colOff>
      <xdr:row>4</xdr:row>
      <xdr:rowOff>112035</xdr:rowOff>
    </xdr:to>
    <xdr:pic>
      <xdr:nvPicPr>
        <xdr:cNvPr id="3" name="Picture 2">
          <a:extLst>
            <a:ext uri="{FF2B5EF4-FFF2-40B4-BE49-F238E27FC236}">
              <a16:creationId xmlns:a16="http://schemas.microsoft.com/office/drawing/2014/main" id="{EA2AE027-73B6-4937-963A-7742A82DDF77}"/>
            </a:ext>
          </a:extLst>
        </xdr:cNvPr>
        <xdr:cNvPicPr>
          <a:picLocks noChangeAspect="1"/>
        </xdr:cNvPicPr>
      </xdr:nvPicPr>
      <xdr:blipFill>
        <a:blip xmlns:r="http://schemas.openxmlformats.org/officeDocument/2006/relationships" r:embed="rId1"/>
        <a:stretch>
          <a:fillRect/>
        </a:stretch>
      </xdr:blipFill>
      <xdr:spPr>
        <a:xfrm>
          <a:off x="0" y="0"/>
          <a:ext cx="2121855" cy="12907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2121855</xdr:colOff>
      <xdr:row>4</xdr:row>
      <xdr:rowOff>195379</xdr:rowOff>
    </xdr:to>
    <xdr:pic>
      <xdr:nvPicPr>
        <xdr:cNvPr id="3" name="Picture 2">
          <a:extLst>
            <a:ext uri="{FF2B5EF4-FFF2-40B4-BE49-F238E27FC236}">
              <a16:creationId xmlns:a16="http://schemas.microsoft.com/office/drawing/2014/main" id="{980AF47C-0E66-9147-8BFA-9499CF58249F}"/>
            </a:ext>
          </a:extLst>
        </xdr:cNvPr>
        <xdr:cNvPicPr>
          <a:picLocks noChangeAspect="1"/>
        </xdr:cNvPicPr>
      </xdr:nvPicPr>
      <xdr:blipFill>
        <a:blip xmlns:r="http://schemas.openxmlformats.org/officeDocument/2006/relationships" r:embed="rId1"/>
        <a:stretch>
          <a:fillRect/>
        </a:stretch>
      </xdr:blipFill>
      <xdr:spPr>
        <a:xfrm>
          <a:off x="0" y="0"/>
          <a:ext cx="2121855" cy="134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fsdcd-02\fomp\C:\Users\Tomy.Ethapiry.SUPPLYCHAIN\Desktop\Premier%20Soup%20alternativ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w%20Index%20IN%20PROGRESS%20DOH\2.%20Procurement\1.%20Strategic%20Sourcing%20&amp;%20Category%20Development\1.%20CBCS\15.%20Product%20List\Cold%20Beverages%20Product%20List%2025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NPC</v>
          </cell>
          <cell r="B1" t="str">
            <v>Base Description</v>
          </cell>
          <cell r="C1" t="str">
            <v>Secondary Description</v>
          </cell>
          <cell r="D1" t="str">
            <v>Brand</v>
          </cell>
          <cell r="E1" t="str">
            <v>MPC</v>
          </cell>
          <cell r="F1" t="str">
            <v>UOI</v>
          </cell>
          <cell r="G1" t="str">
            <v>Sell Price</v>
          </cell>
        </row>
        <row r="2">
          <cell r="A2" t="str">
            <v>AET133</v>
          </cell>
          <cell r="B2" t="str">
            <v>Dehydrated instant soup mix</v>
          </cell>
          <cell r="C2" t="str">
            <v>Instant Granules One Cup Sachet Minestrone 9/94g</v>
          </cell>
          <cell r="D2" t="str">
            <v>Batchelors</v>
          </cell>
          <cell r="E2" t="str">
            <v>1009368</v>
          </cell>
          <cell r="F2" t="str">
            <v>Case of 9</v>
          </cell>
          <cell r="G2">
            <v>9.4500000000000011</v>
          </cell>
        </row>
        <row r="3">
          <cell r="A3" t="str">
            <v>AET134</v>
          </cell>
          <cell r="B3" t="str">
            <v>Dehydrated instant soup mix</v>
          </cell>
          <cell r="C3" t="str">
            <v>Instant Granules One Cup Sachet Cream of Mushroom 9/99g</v>
          </cell>
          <cell r="D3" t="str">
            <v>Batchelors</v>
          </cell>
          <cell r="E3" t="str">
            <v>1009381</v>
          </cell>
          <cell r="F3" t="str">
            <v>Case of 9</v>
          </cell>
          <cell r="G3">
            <v>9.4500000000000011</v>
          </cell>
        </row>
        <row r="4">
          <cell r="A4" t="str">
            <v>AET135</v>
          </cell>
          <cell r="B4" t="str">
            <v>Dehydrated instant soup mix</v>
          </cell>
          <cell r="C4" t="str">
            <v>Instant Granules One Cup Sachet Chicken 9/81g</v>
          </cell>
          <cell r="D4" t="str">
            <v>Batchelors</v>
          </cell>
          <cell r="E4" t="str">
            <v>1009382</v>
          </cell>
          <cell r="F4" t="str">
            <v>Case of 9</v>
          </cell>
          <cell r="G4">
            <v>9.4500000000000011</v>
          </cell>
        </row>
        <row r="5">
          <cell r="A5" t="str">
            <v>AET136</v>
          </cell>
          <cell r="B5" t="str">
            <v>Dehydrated instant soup mix</v>
          </cell>
          <cell r="C5" t="str">
            <v>Instant Granules One Cup Sachet Golden Vegetable 9/82g</v>
          </cell>
          <cell r="D5" t="str">
            <v>Batchelors</v>
          </cell>
          <cell r="E5" t="str">
            <v>1004200</v>
          </cell>
          <cell r="F5" t="str">
            <v>Case of 9</v>
          </cell>
          <cell r="G5">
            <v>9.4500000000000011</v>
          </cell>
        </row>
        <row r="6">
          <cell r="A6" t="str">
            <v>AET137</v>
          </cell>
          <cell r="B6" t="str">
            <v>Dehydrated instant soup mix</v>
          </cell>
          <cell r="C6" t="str">
            <v>Instant Granules One Cup Sachet Tomato 9/93g</v>
          </cell>
          <cell r="D6" t="str">
            <v>Batchelors</v>
          </cell>
          <cell r="E6" t="str">
            <v>1009293</v>
          </cell>
          <cell r="F6" t="str">
            <v>Case of 9</v>
          </cell>
          <cell r="G6">
            <v>9.4500000000000011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1"/>
      <sheetName val="Sheet2"/>
      <sheetName val="Sheet4"/>
      <sheetName val="Product List"/>
    </sheetNames>
    <sheetDataSet>
      <sheetData sheetId="0"/>
      <sheetData sheetId="1"/>
      <sheetData sheetId="2"/>
      <sheetData sheetId="3"/>
      <sheetData sheetId="4">
        <row r="1">
          <cell r="A1" t="str">
            <v>NPC</v>
          </cell>
          <cell r="B1" t="str">
            <v>BaseDescription</v>
          </cell>
          <cell r="C1" t="str">
            <v>Full Secondary Description</v>
          </cell>
        </row>
        <row r="2">
          <cell r="A2" t="str">
            <v>AAC007</v>
          </cell>
          <cell r="B2" t="str">
            <v>Cold Beverages Mineral Water Flavoured Still</v>
          </cell>
          <cell r="C2" t="str">
            <v>Robinson Robinson refreshed apple &amp; kiwi 500ml PET</v>
          </cell>
        </row>
        <row r="3">
          <cell r="A3" t="str">
            <v>AAC008</v>
          </cell>
          <cell r="B3" t="str">
            <v>Cold Beverages Mineral Water Flavoured Still</v>
          </cell>
          <cell r="C3" t="str">
            <v>Robinson Robinson refreshed apple &amp; raspberry 500ml PET</v>
          </cell>
        </row>
        <row r="4">
          <cell r="A4" t="str">
            <v>AAN222</v>
          </cell>
          <cell r="B4" t="str">
            <v>Cold Beverages Juice Drinks PET Bottle</v>
          </cell>
          <cell r="C4" t="str">
            <v>Robinson Apple and Blackcurrant Juice No Added Sugar 200ml</v>
          </cell>
        </row>
        <row r="5">
          <cell r="A5" t="str">
            <v>AAN223</v>
          </cell>
          <cell r="B5" t="str">
            <v>Cold Beverages Juice Drinks PET Bottle</v>
          </cell>
          <cell r="C5" t="str">
            <v>Robinson Orange Juice No Added Sugar 200ml</v>
          </cell>
        </row>
        <row r="6">
          <cell r="A6" t="str">
            <v>AAR356</v>
          </cell>
          <cell r="B6" t="str">
            <v>Cold Beverages Carbonated PET Bottle</v>
          </cell>
          <cell r="C6" t="str">
            <v>7 Up 7 Up Lemon &amp; Lime 500ml</v>
          </cell>
        </row>
        <row r="7">
          <cell r="A7" t="str">
            <v>AAR370</v>
          </cell>
          <cell r="B7" t="str">
            <v>Cold Beverages Carbonated 330ml Can</v>
          </cell>
          <cell r="C7" t="str">
            <v>Diet Pepsi Diet Pepsi 330ml can</v>
          </cell>
        </row>
        <row r="8">
          <cell r="A8" t="str">
            <v>AAR372</v>
          </cell>
          <cell r="B8" t="str">
            <v>Cold Beverages Carbonated 330ml Can</v>
          </cell>
          <cell r="C8" t="str">
            <v>Diet Tango Sugar free tango orange 330ml can</v>
          </cell>
        </row>
        <row r="9">
          <cell r="A9" t="str">
            <v>AAR373</v>
          </cell>
          <cell r="B9" t="str">
            <v>Cold Beverages Carbonated 330ml Can</v>
          </cell>
          <cell r="C9" t="str">
            <v>Pepsi Max Pepsi Max 330ml can</v>
          </cell>
        </row>
        <row r="10">
          <cell r="A10" t="str">
            <v>AAR374</v>
          </cell>
          <cell r="B10" t="str">
            <v>Cold Beverages Carbonated 330ml Can</v>
          </cell>
          <cell r="C10" t="str">
            <v>Pepsi Pepsi 330ml can</v>
          </cell>
        </row>
        <row r="11">
          <cell r="A11" t="str">
            <v>AAR511</v>
          </cell>
          <cell r="B11" t="str">
            <v>Cold Beverages Juice Drinks PET Bottle</v>
          </cell>
          <cell r="C11" t="str">
            <v>Drench Peach and mango 24x500ml</v>
          </cell>
        </row>
        <row r="12">
          <cell r="A12" t="str">
            <v>AAR535</v>
          </cell>
          <cell r="B12" t="str">
            <v>Cold Beverages Mineral Water Flavoured Still</v>
          </cell>
          <cell r="C12" t="str">
            <v>Robinson Refreshd Orange and Passionfruit</v>
          </cell>
        </row>
        <row r="13">
          <cell r="A13" t="str">
            <v>AAR536</v>
          </cell>
          <cell r="B13" t="str">
            <v>Cold Beverages Vitamin Enhanced Water</v>
          </cell>
          <cell r="C13" t="str">
            <v>Sobe Ginger and Mandarin</v>
          </cell>
        </row>
        <row r="14">
          <cell r="A14" t="str">
            <v>AAR537</v>
          </cell>
          <cell r="B14" t="str">
            <v>Cold Beverages Vitamin Enhanced Water</v>
          </cell>
          <cell r="C14" t="str">
            <v>Sobe Lemon and Lime</v>
          </cell>
        </row>
        <row r="15">
          <cell r="A15" t="str">
            <v>AAR538</v>
          </cell>
          <cell r="B15" t="str">
            <v>Cold Beverages Vitamin Enhanced Water</v>
          </cell>
          <cell r="C15" t="str">
            <v>Sobe Pomegranate and Blueberry</v>
          </cell>
        </row>
        <row r="16">
          <cell r="A16" t="str">
            <v>AAZ047</v>
          </cell>
          <cell r="B16" t="str">
            <v>Cold Beverages Carbonated 330ml Can</v>
          </cell>
          <cell r="C16" t="str">
            <v>7Up Free Sugar Free Lemon and Lime Drink</v>
          </cell>
        </row>
        <row r="17">
          <cell r="A17" t="str">
            <v>AAZ048</v>
          </cell>
          <cell r="B17" t="str">
            <v>Cold Beverages Carbonated PET Bottle</v>
          </cell>
          <cell r="C17" t="str">
            <v>7Up Free Sugar Free Lemon and Lime Drink 500ml</v>
          </cell>
        </row>
        <row r="18">
          <cell r="A18" t="str">
            <v>AAZ049</v>
          </cell>
          <cell r="B18" t="str">
            <v>Cold Beverages Carbonated 330ml Can</v>
          </cell>
          <cell r="C18" t="str">
            <v>Aqua Libra Cucumber Mint and Lime Flavoured Sparkling Water</v>
          </cell>
        </row>
        <row r="19">
          <cell r="A19" t="str">
            <v>AAZ050</v>
          </cell>
          <cell r="B19" t="str">
            <v>Cold Beverages Carbonated 330ml Can</v>
          </cell>
          <cell r="C19" t="str">
            <v>Aqua Libra Grapefruit and Pineapple Flavoured Sparkling Water</v>
          </cell>
        </row>
        <row r="20">
          <cell r="A20" t="str">
            <v>AAZ051</v>
          </cell>
          <cell r="B20" t="str">
            <v>Cold Beverages Carbonated 330ml Can</v>
          </cell>
          <cell r="C20" t="str">
            <v>Aqua Libra Raspberry and Apple Flavoured Sparkling Water</v>
          </cell>
        </row>
        <row r="21">
          <cell r="A21" t="str">
            <v>AAZ052</v>
          </cell>
          <cell r="B21" t="str">
            <v>Cold Beverages Juice Drinks PET Bottle 500ml</v>
          </cell>
          <cell r="C21" t="str">
            <v>Lipton Ice Tea Lemon</v>
          </cell>
        </row>
        <row r="22">
          <cell r="A22" t="str">
            <v>AAZ053</v>
          </cell>
          <cell r="B22" t="str">
            <v>Carbonated Drinks Large PET Bottle</v>
          </cell>
          <cell r="C22" t="str">
            <v>Mountain Dew Citrus Energy Drink 1ltr</v>
          </cell>
        </row>
        <row r="23">
          <cell r="A23" t="str">
            <v>AAZ054</v>
          </cell>
          <cell r="B23" t="str">
            <v>Cold Beverages Carbonated PET Bottle</v>
          </cell>
          <cell r="C23" t="str">
            <v>Pepsi Diet Diet Cola Drink 500ml</v>
          </cell>
        </row>
        <row r="24">
          <cell r="A24" t="str">
            <v>AAZ055</v>
          </cell>
          <cell r="B24" t="str">
            <v>Cold Beverages Carbonated PET Bottle</v>
          </cell>
          <cell r="C24" t="str">
            <v>Pepsi Max Sugar Free Cola Drink 500ml</v>
          </cell>
        </row>
        <row r="25">
          <cell r="A25" t="str">
            <v>AAZ056</v>
          </cell>
          <cell r="B25" t="str">
            <v>Cold Beverages Carbonated PET Bottle</v>
          </cell>
          <cell r="C25" t="str">
            <v>Pepsi Max Sugar Free Cherry Flavoured Cola Drink 500ml</v>
          </cell>
        </row>
        <row r="26">
          <cell r="A26" t="str">
            <v>ACF000</v>
          </cell>
          <cell r="B26" t="str">
            <v>Cold Beverages Juice Drinks PET Bottle 500ml</v>
          </cell>
          <cell r="C26" t="str">
            <v>Drench Mandarin and Lemon</v>
          </cell>
        </row>
        <row r="27">
          <cell r="A27" t="str">
            <v>ADT620</v>
          </cell>
          <cell r="B27" t="str">
            <v>Crisps and savoury snacks</v>
          </cell>
          <cell r="C27" t="str">
            <v>Seabrook Sea salted crinkles mini's 18g</v>
          </cell>
        </row>
        <row r="28">
          <cell r="A28" t="str">
            <v>ADT621</v>
          </cell>
          <cell r="B28" t="str">
            <v>Crisps and savoury snacks</v>
          </cell>
          <cell r="C28" t="str">
            <v>Seabrook Cheese and onion crinkles mini's 18g</v>
          </cell>
        </row>
        <row r="29">
          <cell r="A29" t="str">
            <v>ADT622</v>
          </cell>
          <cell r="B29" t="str">
            <v>Crisps and savoury snacks</v>
          </cell>
          <cell r="C29" t="str">
            <v>Seabrook Salt and vinegar crinkles mini's 18g</v>
          </cell>
        </row>
        <row r="30">
          <cell r="A30" t="str">
            <v>ADT631</v>
          </cell>
          <cell r="B30" t="str">
            <v>Crisps and savoury snacks</v>
          </cell>
          <cell r="C30" t="str">
            <v>Seabrooks Crisps Sea Salt 31.8g x 32</v>
          </cell>
        </row>
        <row r="31">
          <cell r="A31" t="str">
            <v>ADT632</v>
          </cell>
          <cell r="B31" t="str">
            <v>Crisps and savoury snacks</v>
          </cell>
          <cell r="C31" t="str">
            <v>Seabrooks Crisps Cheese &amp; Onion 31.8g x 32</v>
          </cell>
        </row>
        <row r="32">
          <cell r="A32" t="str">
            <v>ADT633</v>
          </cell>
          <cell r="B32" t="str">
            <v>Crisps and savoury snacks</v>
          </cell>
          <cell r="C32" t="str">
            <v>Seabrooks Crisps Salt &amp; Vinegar 31.8g x 32</v>
          </cell>
        </row>
        <row r="33">
          <cell r="A33" t="str">
            <v>ADT635</v>
          </cell>
          <cell r="B33" t="str">
            <v>Crisps and savoury snacks</v>
          </cell>
          <cell r="C33" t="str">
            <v>Seabrooks Crisps Prawn Cocktail 31.8g x 32</v>
          </cell>
        </row>
        <row r="34">
          <cell r="A34" t="str">
            <v>ADT697</v>
          </cell>
          <cell r="B34" t="str">
            <v>Crisps and savoury snacks</v>
          </cell>
          <cell r="C34" t="str">
            <v>Propercorn Popcorn Lightly sea salted</v>
          </cell>
        </row>
        <row r="35">
          <cell r="A35" t="str">
            <v>ADT698</v>
          </cell>
          <cell r="B35" t="str">
            <v>Crisps and savoury snacks</v>
          </cell>
          <cell r="C35" t="str">
            <v>Propercorn Popcorn Sweet and Salty</v>
          </cell>
        </row>
        <row r="36">
          <cell r="A36" t="str">
            <v>ACF009</v>
          </cell>
          <cell r="B36" t="str">
            <v>Cold Beverages Carbonated 330ml Can</v>
          </cell>
          <cell r="C36" t="str">
            <v>Cawston Press Sparkling Cloudy Apple</v>
          </cell>
        </row>
        <row r="37">
          <cell r="A37" t="str">
            <v>ACF010</v>
          </cell>
          <cell r="B37" t="str">
            <v>Cold Beverages Carbonated 330ml Can</v>
          </cell>
          <cell r="C37" t="str">
            <v>Cawston Press Sparkling Rhubarb</v>
          </cell>
        </row>
        <row r="38">
          <cell r="A38" t="str">
            <v>ACF011</v>
          </cell>
          <cell r="B38" t="str">
            <v>Cold Beverages Carbonated 330ml Can</v>
          </cell>
          <cell r="C38" t="str">
            <v>Cawston Press Sparkling Elderflower Lemonade</v>
          </cell>
        </row>
        <row r="39">
          <cell r="A39" t="str">
            <v>AAZ057</v>
          </cell>
          <cell r="B39" t="str">
            <v>Cold Beverages Carbonated 330ml Can</v>
          </cell>
          <cell r="C39" t="str">
            <v>Fanta Fizzy Orange Drink</v>
          </cell>
        </row>
        <row r="40">
          <cell r="A40" t="str">
            <v>AAZ058</v>
          </cell>
          <cell r="B40" t="str">
            <v>Cold Beverages Carbonated 330ml Can</v>
          </cell>
          <cell r="C40" t="str">
            <v>Fanta Zero Fizzy Orange Drink Sugar-Free</v>
          </cell>
        </row>
        <row r="41">
          <cell r="A41" t="str">
            <v>AAZ059</v>
          </cell>
          <cell r="B41" t="str">
            <v>Cold Beverages Carbonated 330ml Can</v>
          </cell>
          <cell r="C41" t="str">
            <v>Lilt Zero Fizzy Tropical Drink Sugar Free</v>
          </cell>
        </row>
        <row r="42">
          <cell r="A42" t="str">
            <v>AAZ060</v>
          </cell>
          <cell r="B42" t="str">
            <v>Carbonated Drinks Large PET Bottle</v>
          </cell>
          <cell r="C42" t="str">
            <v>Lucozade Energy Drink Original 1ltr Price Marked</v>
          </cell>
        </row>
        <row r="43">
          <cell r="A43" t="str">
            <v>AAZ061</v>
          </cell>
          <cell r="B43" t="str">
            <v>Cold Beverages Carbonated PET Bottle</v>
          </cell>
          <cell r="C43" t="str">
            <v>Fanta Fruit Twist 500ml</v>
          </cell>
        </row>
        <row r="44">
          <cell r="A44" t="str">
            <v>AAZ062</v>
          </cell>
          <cell r="B44" t="str">
            <v>Cold Beverages Carbonated PET Bottle</v>
          </cell>
          <cell r="C44" t="str">
            <v>Fanta Fizzy Lemon 500ml</v>
          </cell>
        </row>
        <row r="45">
          <cell r="A45" t="str">
            <v>AAZ063</v>
          </cell>
          <cell r="B45" t="str">
            <v>Cold Beverages Carbonated PET Bottle</v>
          </cell>
          <cell r="C45" t="str">
            <v>Fanta Fizzy Orange-500ml</v>
          </cell>
        </row>
        <row r="46">
          <cell r="A46" t="str">
            <v>ACF004</v>
          </cell>
          <cell r="B46" t="str">
            <v>Cold Beverages Fruit Juice PET Bottle</v>
          </cell>
          <cell r="C46" t="str">
            <v>Oasis Citrus Punch 500ml</v>
          </cell>
        </row>
        <row r="47">
          <cell r="A47" t="str">
            <v>ACF005</v>
          </cell>
          <cell r="B47" t="str">
            <v>Cold Beverages Juice Drinks PET Bottle 500ml</v>
          </cell>
          <cell r="C47" t="str">
            <v>Oasis Zero Summer Fruits Zero Sugar 500ml</v>
          </cell>
        </row>
        <row r="48">
          <cell r="A48" t="str">
            <v>ACF006</v>
          </cell>
          <cell r="B48" t="str">
            <v>Cold Beverages Juice Drinks PET Bottle 500ml</v>
          </cell>
          <cell r="C48" t="str">
            <v>Oasis Zero Citrus Punch Zero Sugar 500ml</v>
          </cell>
        </row>
        <row r="49">
          <cell r="A49" t="str">
            <v>ACF008</v>
          </cell>
          <cell r="B49" t="str">
            <v>Cold Beverages Carbonated PET Bottle</v>
          </cell>
          <cell r="C49" t="str">
            <v>Fanta Zero Fizzy Orange Drink Zero Sugar-500ml</v>
          </cell>
        </row>
        <row r="50">
          <cell r="A50" t="str">
            <v>ADT725</v>
          </cell>
          <cell r="B50" t="str">
            <v>Confectionery</v>
          </cell>
          <cell r="C50" t="str">
            <v>Cadbury Chocolate Buttons</v>
          </cell>
        </row>
        <row r="51">
          <cell r="A51" t="str">
            <v>ADT726</v>
          </cell>
          <cell r="B51" t="str">
            <v>Confectionery</v>
          </cell>
          <cell r="C51" t="str">
            <v>Cadbury Boost Chocolate Bar</v>
          </cell>
        </row>
        <row r="52">
          <cell r="A52" t="str">
            <v>ADT727</v>
          </cell>
          <cell r="B52" t="str">
            <v>Confectionery</v>
          </cell>
          <cell r="C52" t="str">
            <v>Cadbury Double Decker</v>
          </cell>
        </row>
        <row r="53">
          <cell r="A53" t="str">
            <v>ADT728</v>
          </cell>
          <cell r="B53" t="str">
            <v>Confectionery</v>
          </cell>
          <cell r="C53" t="str">
            <v>Cadbury Wispa</v>
          </cell>
        </row>
        <row r="54">
          <cell r="A54" t="str">
            <v>ADT729</v>
          </cell>
          <cell r="B54" t="str">
            <v>Confectionery</v>
          </cell>
          <cell r="C54" t="str">
            <v>Cadbury Caramel</v>
          </cell>
        </row>
        <row r="55">
          <cell r="A55" t="str">
            <v>ADT730</v>
          </cell>
          <cell r="B55" t="str">
            <v>Confectionery</v>
          </cell>
          <cell r="C55" t="str">
            <v>Cadbury Fruit and Nut Chocolate Bar</v>
          </cell>
        </row>
        <row r="56">
          <cell r="A56" t="str">
            <v>ADT731</v>
          </cell>
          <cell r="B56" t="str">
            <v>Confectionery</v>
          </cell>
          <cell r="C56" t="str">
            <v>Cadbury Crunchie</v>
          </cell>
        </row>
        <row r="57">
          <cell r="A57" t="str">
            <v>ADT732</v>
          </cell>
          <cell r="B57" t="str">
            <v>Confectionery</v>
          </cell>
          <cell r="C57" t="str">
            <v>Kinder Kinder Beuno Bar</v>
          </cell>
        </row>
        <row r="58">
          <cell r="A58" t="str">
            <v>AAQ004</v>
          </cell>
          <cell r="B58" t="str">
            <v>Cold Beverages Carbonated PET Bottle</v>
          </cell>
          <cell r="C58" t="str">
            <v>Coke Zero Coke zero cherry 500ml</v>
          </cell>
        </row>
        <row r="59">
          <cell r="A59" t="str">
            <v>AAQ024</v>
          </cell>
          <cell r="B59" t="str">
            <v>Cold Beverages Carbonated 330ml Can</v>
          </cell>
          <cell r="C59" t="str">
            <v>Diet Coke Diet Coke 330ml can</v>
          </cell>
        </row>
        <row r="60">
          <cell r="A60" t="str">
            <v>AAR157</v>
          </cell>
          <cell r="B60" t="str">
            <v>Cold Beverages Carbonated PET Bottle</v>
          </cell>
          <cell r="C60" t="str">
            <v>Coca Cola Coca cola 500ml</v>
          </cell>
        </row>
        <row r="61">
          <cell r="A61" t="str">
            <v>AAR158</v>
          </cell>
          <cell r="B61" t="str">
            <v>Cold Beverages Carbonated PET Bottle</v>
          </cell>
          <cell r="C61" t="str">
            <v>Diet Coke Coca cola Diet 500ml</v>
          </cell>
        </row>
        <row r="62">
          <cell r="A62" t="str">
            <v>AAR306</v>
          </cell>
          <cell r="B62" t="str">
            <v>Cold Beverages Carbonated 330ml Can</v>
          </cell>
          <cell r="C62" t="str">
            <v>Coke Zero Sugar Coke zero sugar 330ml</v>
          </cell>
        </row>
        <row r="63">
          <cell r="A63" t="str">
            <v>AAR426</v>
          </cell>
          <cell r="B63" t="str">
            <v>Cold Beverages Carbonated 330ml Can</v>
          </cell>
          <cell r="C63" t="str">
            <v>Coca Cola Coca Cola 330ml can</v>
          </cell>
        </row>
        <row r="64">
          <cell r="A64" t="str">
            <v>AAR491</v>
          </cell>
          <cell r="B64" t="str">
            <v>Cold Beverages Carbonated PET Bottle</v>
          </cell>
          <cell r="C64" t="str">
            <v>Coke Zero Sugar Coke zero sugar 500ml</v>
          </cell>
        </row>
        <row r="65">
          <cell r="A65" t="str">
            <v>ADS1496</v>
          </cell>
          <cell r="B65" t="str">
            <v>Individually Wrapped Cakes</v>
          </cell>
          <cell r="C65" t="str">
            <v>Mrs Crimbles Bakewell Slice Gluten Free</v>
          </cell>
        </row>
        <row r="66">
          <cell r="A66" t="str">
            <v>ADS526</v>
          </cell>
          <cell r="B66" t="str">
            <v>Cake</v>
          </cell>
          <cell r="C66" t="str">
            <v>Marybake Layered sponge cake with strawberry filling 28g</v>
          </cell>
        </row>
        <row r="67">
          <cell r="A67" t="str">
            <v>ADS527</v>
          </cell>
          <cell r="B67" t="str">
            <v>Cake</v>
          </cell>
          <cell r="C67" t="str">
            <v>Marybake Layered sponge cake with chocolate filling 28g</v>
          </cell>
        </row>
        <row r="68">
          <cell r="A68" t="str">
            <v>ADS531</v>
          </cell>
          <cell r="B68" t="str">
            <v>Cake</v>
          </cell>
          <cell r="C68" t="str">
            <v>Marybake Slices assorted containing plain sponge fruit sponge and chocolate sponge 30g</v>
          </cell>
        </row>
        <row r="69">
          <cell r="A69" t="str">
            <v>ADS833</v>
          </cell>
          <cell r="B69" t="str">
            <v>Flapjack</v>
          </cell>
          <cell r="C69" t="str">
            <v>Marybake Butter flapjack 100g</v>
          </cell>
        </row>
        <row r="70">
          <cell r="A70" t="str">
            <v>ADS851</v>
          </cell>
          <cell r="B70" t="str">
            <v>Cake</v>
          </cell>
          <cell r="C70" t="str">
            <v>Marybake Caramel shortbread 100g</v>
          </cell>
        </row>
        <row r="71">
          <cell r="A71" t="str">
            <v>ADS853</v>
          </cell>
          <cell r="B71" t="str">
            <v>Cake</v>
          </cell>
          <cell r="C71" t="str">
            <v>Marybake Carrot cake 90g</v>
          </cell>
        </row>
        <row r="72">
          <cell r="A72" t="str">
            <v>ADS864</v>
          </cell>
          <cell r="B72" t="str">
            <v>Cake</v>
          </cell>
          <cell r="C72" t="str">
            <v>Crave Chocolate brownie 90g</v>
          </cell>
        </row>
        <row r="73">
          <cell r="A73" t="str">
            <v>ADS868</v>
          </cell>
          <cell r="B73" t="str">
            <v>Cake</v>
          </cell>
          <cell r="C73" t="str">
            <v>Fulfill Plain sponge mini cake slice 30g</v>
          </cell>
        </row>
        <row r="74">
          <cell r="A74" t="str">
            <v>ADT734</v>
          </cell>
          <cell r="B74" t="str">
            <v>Crisps and savoury snacks</v>
          </cell>
          <cell r="C74" t="str">
            <v>Hippeas Organic Chickpea Puffs Take it Cheesy</v>
          </cell>
        </row>
        <row r="75">
          <cell r="A75" t="str">
            <v>ADT735</v>
          </cell>
          <cell r="B75" t="str">
            <v>Crisps and savoury snacks</v>
          </cell>
          <cell r="C75" t="str">
            <v>Hippeas Organic Chickpea Puffs Chilli Fajita</v>
          </cell>
        </row>
        <row r="76">
          <cell r="A76" t="str">
            <v>ADT736</v>
          </cell>
          <cell r="B76" t="str">
            <v>Crisps and savoury snacks</v>
          </cell>
          <cell r="C76" t="str">
            <v>Hippeas Organic Chickea Puffs Sweet and Smokin</v>
          </cell>
        </row>
        <row r="77">
          <cell r="A77" t="str">
            <v>AAR252</v>
          </cell>
          <cell r="B77" t="str">
            <v>Cold Beverages Water Natural</v>
          </cell>
          <cell r="C77" t="str">
            <v>Harrogate Spring Water Still 1.5 litre - PET bottle</v>
          </cell>
        </row>
        <row r="78">
          <cell r="A78" t="str">
            <v>AAR383</v>
          </cell>
          <cell r="B78" t="str">
            <v>Cold Beverages Water Natural</v>
          </cell>
          <cell r="C78" t="str">
            <v>Harrogate Spring Water Carbonate 500ml - PET bottle with screw cap</v>
          </cell>
        </row>
        <row r="79">
          <cell r="A79" t="str">
            <v>AAR541</v>
          </cell>
          <cell r="B79" t="str">
            <v>Cold Beverages Water Natural</v>
          </cell>
          <cell r="C79" t="str">
            <v>Harrogate Spring Water Harrogate Still Water 500ml</v>
          </cell>
        </row>
        <row r="80">
          <cell r="A80" t="str">
            <v>AAN185</v>
          </cell>
          <cell r="B80" t="str">
            <v>Cold Beverages Spring Water Natural</v>
          </cell>
          <cell r="C80" t="str">
            <v>Juiceworks Still Cuplet 85ml</v>
          </cell>
        </row>
        <row r="81">
          <cell r="A81" t="str">
            <v>ALU049</v>
          </cell>
          <cell r="B81" t="str">
            <v>Jelly</v>
          </cell>
          <cell r="C81" t="str">
            <v>Juiceworks Ltd Sugar Free Orange</v>
          </cell>
        </row>
        <row r="82">
          <cell r="A82" t="str">
            <v>ALU050</v>
          </cell>
          <cell r="B82" t="str">
            <v>Jelly</v>
          </cell>
          <cell r="C82" t="str">
            <v>Juiceworks Ltd Sugar Free Strawberry</v>
          </cell>
        </row>
        <row r="83">
          <cell r="A83" t="str">
            <v>ALU071</v>
          </cell>
          <cell r="B83" t="str">
            <v>Jelly</v>
          </cell>
          <cell r="C83" t="str">
            <v>Juiceworks Orange 120g portion</v>
          </cell>
        </row>
        <row r="84">
          <cell r="A84" t="str">
            <v>ALU072</v>
          </cell>
          <cell r="B84" t="str">
            <v>Jelly</v>
          </cell>
          <cell r="C84" t="str">
            <v>Juiceworks Strawberry 120g portion</v>
          </cell>
        </row>
        <row r="85">
          <cell r="A85" t="str">
            <v>ADB293</v>
          </cell>
          <cell r="B85" t="str">
            <v>Snack bars</v>
          </cell>
          <cell r="C85" t="str">
            <v>Nutri Grain Apple Breakfast Bar</v>
          </cell>
        </row>
        <row r="86">
          <cell r="A86" t="str">
            <v>ADB294</v>
          </cell>
          <cell r="B86" t="str">
            <v>Snack bars</v>
          </cell>
          <cell r="C86" t="str">
            <v>Nutri Grain Blueberry Breakfast Bar</v>
          </cell>
        </row>
        <row r="87">
          <cell r="A87" t="str">
            <v>ADT690</v>
          </cell>
          <cell r="B87" t="str">
            <v>Confectionary and Snacks</v>
          </cell>
          <cell r="C87" t="str">
            <v>Metcalfes Rice cakes Yogurt</v>
          </cell>
        </row>
        <row r="88">
          <cell r="A88" t="str">
            <v>ADT691</v>
          </cell>
          <cell r="B88" t="str">
            <v>Confectionary and Snacks</v>
          </cell>
          <cell r="C88" t="str">
            <v>Metcalfes Rice cakes Milk Chocolate</v>
          </cell>
        </row>
        <row r="89">
          <cell r="A89" t="str">
            <v>ADT707</v>
          </cell>
          <cell r="B89" t="str">
            <v>Crisps and savoury snacks</v>
          </cell>
          <cell r="C89" t="str">
            <v>McCoys Flame Grilled Steak Grab Bag</v>
          </cell>
        </row>
        <row r="90">
          <cell r="A90" t="str">
            <v>ADT708</v>
          </cell>
          <cell r="B90" t="str">
            <v>Crisps and savoury snacks</v>
          </cell>
          <cell r="C90" t="str">
            <v>McCoys Salt &amp; Malt Vinegar Grab Bag</v>
          </cell>
        </row>
        <row r="91">
          <cell r="A91" t="str">
            <v>ADT709</v>
          </cell>
          <cell r="B91" t="str">
            <v>Crisps and savoury snacks</v>
          </cell>
          <cell r="C91" t="str">
            <v>McCoys Cheddar &amp; Onion Grab Bag</v>
          </cell>
        </row>
        <row r="92">
          <cell r="A92" t="str">
            <v>ADT710</v>
          </cell>
          <cell r="B92" t="str">
            <v>Crisps and savoury snacks</v>
          </cell>
          <cell r="C92" t="str">
            <v>McCoys Salted Grab Bag</v>
          </cell>
        </row>
        <row r="93">
          <cell r="A93" t="str">
            <v>ADT711</v>
          </cell>
          <cell r="B93" t="str">
            <v>Crisps and savoury snacks</v>
          </cell>
          <cell r="C93" t="str">
            <v>McCoys Paprika Grab Bag</v>
          </cell>
        </row>
        <row r="94">
          <cell r="A94" t="str">
            <v>ADT712</v>
          </cell>
          <cell r="B94" t="str">
            <v>Crisps and savoury snacks</v>
          </cell>
          <cell r="C94" t="str">
            <v>Hula Hoops Cheese and Onion Hoops</v>
          </cell>
        </row>
        <row r="95">
          <cell r="A95" t="str">
            <v>ADT713</v>
          </cell>
          <cell r="B95" t="str">
            <v>Crisps and savoury snacks</v>
          </cell>
          <cell r="C95" t="str">
            <v>Hula Hoops Ready Salted Hoops</v>
          </cell>
        </row>
        <row r="96">
          <cell r="A96" t="str">
            <v>ADT714</v>
          </cell>
          <cell r="B96" t="str">
            <v>Crisps and savoury snacks</v>
          </cell>
          <cell r="C96" t="str">
            <v>Hula Hoops Salt and Vinegar Hoops</v>
          </cell>
        </row>
        <row r="97">
          <cell r="A97" t="str">
            <v>ADT715</v>
          </cell>
          <cell r="B97" t="str">
            <v>Crisps and savoury snacks</v>
          </cell>
          <cell r="C97" t="str">
            <v>Hula Hoops BBQ Beef Hoops</v>
          </cell>
        </row>
        <row r="98">
          <cell r="A98" t="str">
            <v>ADT716</v>
          </cell>
          <cell r="B98" t="str">
            <v>Crisps and savoury snacks</v>
          </cell>
          <cell r="C98" t="str">
            <v>Popchips BBQ Popped Crisps</v>
          </cell>
        </row>
        <row r="99">
          <cell r="A99" t="str">
            <v>ADT717</v>
          </cell>
          <cell r="B99" t="str">
            <v>Crisps and savoury snacks</v>
          </cell>
          <cell r="C99" t="str">
            <v>Popchips Salt and Vinegar Popped Crisps</v>
          </cell>
        </row>
        <row r="100">
          <cell r="A100" t="str">
            <v>ADT718</v>
          </cell>
          <cell r="B100" t="str">
            <v>Crisps and savoury snacks</v>
          </cell>
          <cell r="C100" t="str">
            <v>Popchips Sour Cream and Onion Popped Crisps</v>
          </cell>
        </row>
        <row r="101">
          <cell r="A101" t="str">
            <v>ADT719</v>
          </cell>
          <cell r="B101" t="str">
            <v>Crisps and savoury snacks</v>
          </cell>
          <cell r="C101" t="str">
            <v>Popchips Sea Salt Popped Crisps</v>
          </cell>
        </row>
        <row r="102">
          <cell r="A102" t="str">
            <v>ADT720</v>
          </cell>
          <cell r="B102" t="str">
            <v>Crisps and savoury snacks</v>
          </cell>
          <cell r="C102" t="str">
            <v>Tyrrells Hand Cooked Cheese and Chive Crisps</v>
          </cell>
        </row>
        <row r="103">
          <cell r="A103" t="str">
            <v>ADT721</v>
          </cell>
          <cell r="B103" t="str">
            <v>Crisps and savoury snacks</v>
          </cell>
          <cell r="C103" t="str">
            <v>Tyrrells Hand Cooked Sea Salt and Cider Vinegar Crisps</v>
          </cell>
        </row>
        <row r="104">
          <cell r="A104" t="str">
            <v>ADT722</v>
          </cell>
          <cell r="B104" t="str">
            <v>Crisps and savoury snacks</v>
          </cell>
          <cell r="C104" t="str">
            <v>Tyrrells Hand Cooked Lightly Salted Crisps</v>
          </cell>
        </row>
        <row r="105">
          <cell r="A105" t="str">
            <v>ADT723</v>
          </cell>
          <cell r="B105" t="str">
            <v>Crisps and savoury snacks</v>
          </cell>
          <cell r="C105" t="str">
            <v>Tyrrells Hand Cooked Sweet Chilli Crisps</v>
          </cell>
        </row>
        <row r="106">
          <cell r="A106" t="str">
            <v>ADT724</v>
          </cell>
          <cell r="B106" t="str">
            <v>Crisps and savoury snacks</v>
          </cell>
          <cell r="C106" t="str">
            <v>Tyrrells Mixed Root Vegetable Crisps</v>
          </cell>
        </row>
        <row r="107">
          <cell r="A107" t="str">
            <v>AAR235</v>
          </cell>
          <cell r="B107" t="str">
            <v>Cold Beverages Energy Drinks</v>
          </cell>
          <cell r="C107" t="str">
            <v>Lucozade Lucozade Original 380ml - PET bottle</v>
          </cell>
        </row>
        <row r="108">
          <cell r="A108" t="str">
            <v>AAR236</v>
          </cell>
          <cell r="B108" t="str">
            <v>Cold Beverages Energy Drinks</v>
          </cell>
          <cell r="C108" t="str">
            <v>Lucozade Lucozade Orange Crush 380ml - PET bottle</v>
          </cell>
        </row>
        <row r="109">
          <cell r="A109" t="str">
            <v>AAR288</v>
          </cell>
          <cell r="B109" t="str">
            <v>Cold Beverages Juice Drinks PET Bottle</v>
          </cell>
          <cell r="C109" t="str">
            <v>Ribena Blackcurrant 500ml - PET bottle</v>
          </cell>
        </row>
        <row r="110">
          <cell r="A110" t="str">
            <v>AAR302</v>
          </cell>
          <cell r="B110" t="str">
            <v>Cold Beverages Juice Drinks PET Bottle</v>
          </cell>
          <cell r="C110" t="str">
            <v>Ribena Blackcurrant Light 500ml - PET bottle</v>
          </cell>
        </row>
        <row r="111">
          <cell r="A111" t="str">
            <v>AAR325</v>
          </cell>
          <cell r="B111" t="str">
            <v>Cold Beverages Energy Drinks</v>
          </cell>
          <cell r="C111" t="str">
            <v>Lucozade Lucozade Sport 500ml Raspberry - PET bottle</v>
          </cell>
        </row>
        <row r="112">
          <cell r="A112" t="str">
            <v>AAR514</v>
          </cell>
          <cell r="B112" t="str">
            <v>Cold Beverages Energy Drinks</v>
          </cell>
          <cell r="C112" t="str">
            <v>Lucozade Lucozade Zero Pink Lemonade 380ml case of 24</v>
          </cell>
        </row>
        <row r="113">
          <cell r="A113" t="str">
            <v>AAR533</v>
          </cell>
          <cell r="B113" t="str">
            <v>Cold Beverages Mineral Water Natural Still</v>
          </cell>
          <cell r="C113" t="str">
            <v>Hydr8 Water 5ltr</v>
          </cell>
        </row>
        <row r="114">
          <cell r="A114" t="str">
            <v>AAR534</v>
          </cell>
          <cell r="B114" t="str">
            <v>Cold Beverages Juice Drinks PET Bottle 500ml</v>
          </cell>
          <cell r="C114" t="str">
            <v>Lucozade Orange Sports Drink Still</v>
          </cell>
        </row>
        <row r="115">
          <cell r="A115" t="str">
            <v>ADT655</v>
          </cell>
          <cell r="B115" t="str">
            <v>Confectionery</v>
          </cell>
          <cell r="C115" t="str">
            <v>Wrigleys Sugarfree Extra Peppermint Chewing Gum</v>
          </cell>
        </row>
        <row r="116">
          <cell r="A116" t="str">
            <v>ADT656</v>
          </cell>
          <cell r="B116" t="str">
            <v>Confectionery</v>
          </cell>
          <cell r="C116" t="str">
            <v>Mars Fruit Skittles</v>
          </cell>
        </row>
        <row r="117">
          <cell r="A117" t="str">
            <v>ADT657</v>
          </cell>
          <cell r="B117" t="str">
            <v>Confectionery</v>
          </cell>
          <cell r="C117" t="str">
            <v>Mars Fruit Starburst</v>
          </cell>
        </row>
        <row r="118">
          <cell r="A118" t="str">
            <v>ADT659</v>
          </cell>
          <cell r="B118" t="str">
            <v>Confectionery</v>
          </cell>
          <cell r="C118" t="str">
            <v>Mars Fruit Starburst Pouch</v>
          </cell>
        </row>
        <row r="119">
          <cell r="A119" t="str">
            <v>ADT660</v>
          </cell>
          <cell r="B119" t="str">
            <v>Confectionery</v>
          </cell>
          <cell r="C119" t="str">
            <v>Mars Galaxy Caramel</v>
          </cell>
        </row>
        <row r="120">
          <cell r="A120" t="str">
            <v>ADT662</v>
          </cell>
          <cell r="B120" t="str">
            <v>Confectionery</v>
          </cell>
          <cell r="C120" t="str">
            <v>Mars Minstrels Bag</v>
          </cell>
        </row>
        <row r="121">
          <cell r="A121" t="str">
            <v>ADT663</v>
          </cell>
          <cell r="B121" t="str">
            <v>Confectionery</v>
          </cell>
          <cell r="C121" t="str">
            <v>Mars Maltesers Bag</v>
          </cell>
        </row>
        <row r="122">
          <cell r="A122" t="str">
            <v>ADT664</v>
          </cell>
          <cell r="B122" t="str">
            <v>Confectionery</v>
          </cell>
          <cell r="C122" t="str">
            <v>Mars M and Ms Bag</v>
          </cell>
        </row>
        <row r="123">
          <cell r="A123" t="str">
            <v>ADT665</v>
          </cell>
          <cell r="B123" t="str">
            <v>Confectionery</v>
          </cell>
          <cell r="C123" t="str">
            <v>Mars Galaxy Chocolate</v>
          </cell>
        </row>
        <row r="124">
          <cell r="A124" t="str">
            <v>ADT666</v>
          </cell>
          <cell r="B124" t="str">
            <v>Confectionery</v>
          </cell>
          <cell r="C124" t="str">
            <v>Mars Mars Bar</v>
          </cell>
        </row>
        <row r="125">
          <cell r="A125" t="str">
            <v>ADT667</v>
          </cell>
          <cell r="B125" t="str">
            <v>Confectionery</v>
          </cell>
          <cell r="C125" t="str">
            <v>Mars M and Ms Pouch</v>
          </cell>
        </row>
        <row r="126">
          <cell r="A126" t="str">
            <v>ADT668</v>
          </cell>
          <cell r="B126" t="str">
            <v>Confectionery</v>
          </cell>
          <cell r="C126" t="str">
            <v>Mars Minstrels Pouch</v>
          </cell>
        </row>
        <row r="127">
          <cell r="A127" t="str">
            <v>ADT669</v>
          </cell>
          <cell r="B127" t="str">
            <v>Confectionery</v>
          </cell>
          <cell r="C127" t="str">
            <v>Mars Bounty Bar</v>
          </cell>
        </row>
        <row r="128">
          <cell r="A128" t="str">
            <v>ADT670</v>
          </cell>
          <cell r="B128" t="str">
            <v>Confectionery</v>
          </cell>
          <cell r="C128" t="str">
            <v>Mars Galaxy Ripple</v>
          </cell>
        </row>
        <row r="129">
          <cell r="A129" t="str">
            <v>ADT671</v>
          </cell>
          <cell r="B129" t="str">
            <v>Confectionery</v>
          </cell>
          <cell r="C129" t="str">
            <v>Mars Snickers Bar</v>
          </cell>
        </row>
        <row r="130">
          <cell r="A130" t="str">
            <v>ADT672</v>
          </cell>
          <cell r="B130" t="str">
            <v>Confectionery</v>
          </cell>
          <cell r="C130" t="str">
            <v>Mars Peanut M and Ms Pouch</v>
          </cell>
        </row>
        <row r="131">
          <cell r="A131" t="str">
            <v>ADT675</v>
          </cell>
          <cell r="B131" t="str">
            <v>Confectionery</v>
          </cell>
          <cell r="C131" t="str">
            <v>Mars Milky Way Twin Bar</v>
          </cell>
        </row>
        <row r="132">
          <cell r="A132" t="str">
            <v>ACM015</v>
          </cell>
          <cell r="B132" t="str">
            <v>Cold Beverages Milk Shake Powder</v>
          </cell>
          <cell r="C132" t="str">
            <v>Nesquik Banana flavour 300g tub</v>
          </cell>
        </row>
        <row r="133">
          <cell r="A133" t="str">
            <v>ACM016</v>
          </cell>
          <cell r="B133" t="str">
            <v>Cold Beverages Milk Shake Powder</v>
          </cell>
          <cell r="C133" t="str">
            <v>Nesquik Chocolate flavour 300g tub</v>
          </cell>
        </row>
        <row r="134">
          <cell r="A134" t="str">
            <v>ACM017</v>
          </cell>
          <cell r="B134" t="str">
            <v>Cold Beverages Milk Shake Powder</v>
          </cell>
          <cell r="C134" t="str">
            <v>Nesquik Strawberry flavour 300g tub</v>
          </cell>
        </row>
        <row r="135">
          <cell r="A135" t="str">
            <v>ADT214</v>
          </cell>
          <cell r="B135" t="str">
            <v>Confectionery</v>
          </cell>
          <cell r="C135" t="str">
            <v>Nestle Rowntree Rolo tube 52g</v>
          </cell>
        </row>
        <row r="136">
          <cell r="A136" t="str">
            <v>ADT250</v>
          </cell>
          <cell r="B136" t="str">
            <v>Confectionery</v>
          </cell>
          <cell r="C136" t="str">
            <v>Nestle Rowntree Smarties hexatube 38g</v>
          </cell>
        </row>
        <row r="137">
          <cell r="A137" t="str">
            <v>ADT573</v>
          </cell>
          <cell r="B137" t="str">
            <v>Confectionery</v>
          </cell>
          <cell r="C137" t="str">
            <v>Nestle Rowntree Kit kat 2 finger multipack 20.7g</v>
          </cell>
        </row>
        <row r="138">
          <cell r="A138" t="str">
            <v>ADT642</v>
          </cell>
          <cell r="B138" t="str">
            <v>Confectionery</v>
          </cell>
          <cell r="C138" t="str">
            <v>Aero Aero Bubbly Bar Milk 24x36g</v>
          </cell>
        </row>
        <row r="139">
          <cell r="A139" t="str">
            <v>ADT643</v>
          </cell>
          <cell r="B139" t="str">
            <v>Confectionery</v>
          </cell>
          <cell r="C139" t="str">
            <v>Aero Aero Bubbly Bar Peppermint 24x36g</v>
          </cell>
        </row>
        <row r="140">
          <cell r="A140" t="str">
            <v>ADT644</v>
          </cell>
          <cell r="B140" t="str">
            <v>Confectionery</v>
          </cell>
          <cell r="C140" t="str">
            <v>Kit Kat Kit Kat 4 Finger Milk 24x41.5g</v>
          </cell>
        </row>
        <row r="141">
          <cell r="A141" t="str">
            <v>ADT645</v>
          </cell>
          <cell r="B141" t="str">
            <v>Confectionery</v>
          </cell>
          <cell r="C141" t="str">
            <v>Kit Kat Kit Kat CHUNKY Milk 24x40g</v>
          </cell>
        </row>
        <row r="142">
          <cell r="A142" t="str">
            <v>ADT647</v>
          </cell>
          <cell r="B142" t="str">
            <v>Confectionery</v>
          </cell>
          <cell r="C142" t="str">
            <v>Yorkie Yorkie Milk 24x46g</v>
          </cell>
        </row>
        <row r="143">
          <cell r="A143" t="str">
            <v>ADT702</v>
          </cell>
          <cell r="B143" t="str">
            <v>Confectionery</v>
          </cell>
          <cell r="C143" t="str">
            <v>Nestle Polo Tube</v>
          </cell>
        </row>
        <row r="144">
          <cell r="A144" t="str">
            <v>ADT703</v>
          </cell>
          <cell r="B144" t="str">
            <v>Confectionery</v>
          </cell>
          <cell r="C144" t="str">
            <v>Nestle Smarties Pouch Bag</v>
          </cell>
        </row>
        <row r="145">
          <cell r="A145" t="str">
            <v>ADT705</v>
          </cell>
          <cell r="B145" t="str">
            <v>Confectionery</v>
          </cell>
          <cell r="C145" t="str">
            <v>Nestle Milky Bar</v>
          </cell>
        </row>
        <row r="146">
          <cell r="A146" t="str">
            <v>ADT658</v>
          </cell>
          <cell r="B146" t="str">
            <v>Dried fruit</v>
          </cell>
          <cell r="C146" t="str">
            <v>Nims Apple Fruit Crisps</v>
          </cell>
        </row>
        <row r="147">
          <cell r="A147" t="str">
            <v>ADT661</v>
          </cell>
          <cell r="B147" t="str">
            <v>Dried fruit</v>
          </cell>
          <cell r="C147" t="str">
            <v>Nims Pineapple Fruit Crisps</v>
          </cell>
        </row>
        <row r="148">
          <cell r="A148" t="str">
            <v>ADB287</v>
          </cell>
          <cell r="B148" t="str">
            <v>Biscuit Mini Packs</v>
          </cell>
          <cell r="C148" t="str">
            <v>Lotus Biscoff Twin Pack</v>
          </cell>
        </row>
        <row r="149">
          <cell r="A149" t="str">
            <v>AAN202</v>
          </cell>
          <cell r="B149" t="str">
            <v>Cold Beverages Fruit Juice Carton</v>
          </cell>
          <cell r="C149" t="str">
            <v>Kulana Natural Orange juice 1 litre</v>
          </cell>
        </row>
        <row r="150">
          <cell r="A150" t="str">
            <v>AAN205</v>
          </cell>
          <cell r="B150" t="str">
            <v>Cold Beverages Fruit Juice Carton</v>
          </cell>
          <cell r="C150" t="str">
            <v>Bramble Hill Natural Cranberry Juice 1 litre</v>
          </cell>
        </row>
        <row r="151">
          <cell r="A151" t="str">
            <v>AAN206</v>
          </cell>
          <cell r="B151" t="str">
            <v>Cold Beverages Fruit Juice Carton</v>
          </cell>
          <cell r="C151" t="str">
            <v>Kulana 100% pure apple juice 1 litre</v>
          </cell>
        </row>
        <row r="152">
          <cell r="A152" t="str">
            <v>AAN207</v>
          </cell>
          <cell r="B152" t="str">
            <v>Cold Beverages Fruit Juice Carton</v>
          </cell>
          <cell r="C152" t="str">
            <v>Kulana Natural grapefruit juice 1 litre</v>
          </cell>
        </row>
        <row r="153">
          <cell r="A153" t="str">
            <v>AAN217</v>
          </cell>
          <cell r="B153" t="str">
            <v>Cold Beverages Fruit Juice Carton</v>
          </cell>
          <cell r="C153" t="str">
            <v>Kulana Natural pineapple juice 1 litre</v>
          </cell>
        </row>
        <row r="154">
          <cell r="A154" t="str">
            <v>AAN219</v>
          </cell>
          <cell r="B154" t="str">
            <v>Cold Beverages Juice Drinks Carton</v>
          </cell>
          <cell r="C154" t="str">
            <v>Kulana Apple Juice From Concentrate 200ml</v>
          </cell>
        </row>
        <row r="155">
          <cell r="A155" t="str">
            <v>AAN220</v>
          </cell>
          <cell r="B155" t="str">
            <v>Cold Beverages Juice Drinks Carton</v>
          </cell>
          <cell r="C155" t="str">
            <v>Kulana Orange Juice From Concentrate 200ml</v>
          </cell>
        </row>
        <row r="156">
          <cell r="A156" t="str">
            <v>AAN221</v>
          </cell>
          <cell r="B156" t="str">
            <v>Cold Beverages Fruit Juice 1 Litre Tetrapack</v>
          </cell>
          <cell r="C156" t="str">
            <v>Kulana Tropical Juice Drink with sweetener</v>
          </cell>
        </row>
        <row r="157">
          <cell r="A157" t="str">
            <v>ADB288</v>
          </cell>
          <cell r="B157" t="str">
            <v>Biscuit Mini Packs</v>
          </cell>
          <cell r="C157" t="str">
            <v>Bronte Choc Chip Mini Pack Biscuits</v>
          </cell>
        </row>
        <row r="158">
          <cell r="A158" t="str">
            <v>ADT676</v>
          </cell>
          <cell r="B158" t="str">
            <v>Snack bars</v>
          </cell>
          <cell r="C158" t="str">
            <v>Pulsin Fruit and Nut Bar Berry and Beet</v>
          </cell>
        </row>
        <row r="159">
          <cell r="A159" t="str">
            <v>ADT677</v>
          </cell>
          <cell r="B159" t="str">
            <v>Snack bars</v>
          </cell>
          <cell r="C159" t="str">
            <v>Pulsin Fruit and Nut Bar Cacao and Raisin</v>
          </cell>
        </row>
        <row r="160">
          <cell r="A160" t="str">
            <v>ADT692</v>
          </cell>
          <cell r="B160" t="str">
            <v>Snack bars</v>
          </cell>
          <cell r="C160" t="str">
            <v>Eat Natural Fruit and Nut Bar Assorted Flavours</v>
          </cell>
        </row>
        <row r="161">
          <cell r="A161" t="str">
            <v>ADT693</v>
          </cell>
          <cell r="B161" t="str">
            <v>Dried Fruit and Nuts</v>
          </cell>
          <cell r="C161" t="str">
            <v>Snacking Essentials Nutty protein mix</v>
          </cell>
        </row>
        <row r="162">
          <cell r="A162" t="str">
            <v>ADT694</v>
          </cell>
          <cell r="B162" t="str">
            <v>Dried Fruit and Nuts</v>
          </cell>
          <cell r="C162" t="str">
            <v>Snacking Essentials Protein Crunch Tray</v>
          </cell>
        </row>
        <row r="163">
          <cell r="A163" t="str">
            <v>ADT695</v>
          </cell>
          <cell r="B163" t="str">
            <v>Dried Fruit and Nuts</v>
          </cell>
          <cell r="C163" t="str">
            <v>Snacking Essentials Smokey BBQ Corn and Peas Tray</v>
          </cell>
        </row>
        <row r="164">
          <cell r="A164" t="str">
            <v>AAC002</v>
          </cell>
          <cell r="B164" t="str">
            <v>Cold Beverages Mineral Water Flavoured Still</v>
          </cell>
          <cell r="C164" t="str">
            <v>Calypso Calypso clear strawberry sugar free flavoured water 500ml</v>
          </cell>
        </row>
        <row r="165">
          <cell r="A165" t="str">
            <v>AAC003</v>
          </cell>
          <cell r="B165" t="str">
            <v>Cold Beverages Mineral Water Flavoured Still</v>
          </cell>
          <cell r="C165" t="str">
            <v>Calypso Calypso clear lemon &amp; lime sugar free flavoured water 500ml</v>
          </cell>
        </row>
        <row r="166">
          <cell r="A166" t="str">
            <v>AAN009</v>
          </cell>
          <cell r="B166" t="str">
            <v>Cold Beverages Fruit Juice Cuplets</v>
          </cell>
          <cell r="C166" t="str">
            <v>Calypso Pure orange juice 85ml</v>
          </cell>
        </row>
        <row r="167">
          <cell r="A167" t="str">
            <v>AAN010</v>
          </cell>
          <cell r="B167" t="str">
            <v>Cold Beverages Fruit Juice Cuplets</v>
          </cell>
          <cell r="C167" t="str">
            <v>Calypso Pure apple juice 85ml</v>
          </cell>
        </row>
        <row r="168">
          <cell r="A168" t="str">
            <v>ADT673</v>
          </cell>
          <cell r="B168" t="str">
            <v>Confectionery</v>
          </cell>
          <cell r="C168" t="str">
            <v>Protein Ball Co Cherry Bakewell Protein Balls</v>
          </cell>
        </row>
        <row r="169">
          <cell r="A169" t="str">
            <v>ADT674</v>
          </cell>
          <cell r="B169" t="str">
            <v>Confectionery</v>
          </cell>
          <cell r="C169" t="str">
            <v>Protein Ball Co Peanut Butter Protein Balls</v>
          </cell>
        </row>
        <row r="170">
          <cell r="A170" t="str">
            <v>AAR467</v>
          </cell>
          <cell r="B170" t="str">
            <v>Cold Beverages Cordials</v>
          </cell>
          <cell r="C170" t="str">
            <v>Tovali Orange 1 litre - PET bottle</v>
          </cell>
        </row>
        <row r="171">
          <cell r="A171" t="str">
            <v>AAR468</v>
          </cell>
          <cell r="B171" t="str">
            <v>Cold Beverages Cordials</v>
          </cell>
          <cell r="C171" t="str">
            <v>Tovali Lemon 1 litre sugar free PET bottle</v>
          </cell>
        </row>
        <row r="172">
          <cell r="A172" t="str">
            <v>AAR469</v>
          </cell>
          <cell r="B172" t="str">
            <v>Cold Beverages Cordials</v>
          </cell>
          <cell r="C172" t="str">
            <v>Tovali Orange 1 litre sugar free PET bottle</v>
          </cell>
        </row>
        <row r="173">
          <cell r="A173" t="str">
            <v>AAR474</v>
          </cell>
          <cell r="B173" t="str">
            <v>Cold Beverages Cordials</v>
          </cell>
          <cell r="C173" t="str">
            <v>Tovali Lemon 1 litre - PET bottle</v>
          </cell>
        </row>
        <row r="174">
          <cell r="A174" t="str">
            <v>AAV006</v>
          </cell>
          <cell r="B174" t="str">
            <v>Cold Beverages Cordials</v>
          </cell>
          <cell r="C174" t="str">
            <v>Tovali Apple &amp; Blackcurrant Squash 1ltr</v>
          </cell>
        </row>
        <row r="175">
          <cell r="A175" t="str">
            <v>AAV007</v>
          </cell>
          <cell r="B175" t="str">
            <v>Cold Beverages Cordials</v>
          </cell>
          <cell r="C175" t="str">
            <v>Tovali Apple &amp; Blackcurrant Squash 1ltr Sugar Free</v>
          </cell>
        </row>
        <row r="176">
          <cell r="A176" t="str">
            <v>AAV008</v>
          </cell>
          <cell r="B176" t="str">
            <v>Cold Beverages Cordials</v>
          </cell>
          <cell r="C176" t="str">
            <v>Tovali Apple &amp; Blackcurrant Squash with Added Vitamin C 1ltr</v>
          </cell>
        </row>
        <row r="177">
          <cell r="A177" t="str">
            <v>ADB002</v>
          </cell>
          <cell r="B177" t="str">
            <v>Crisps and savoury snacks</v>
          </cell>
          <cell r="C177" t="str">
            <v>Mini Cheddars Mini Cheddars Bag 35g</v>
          </cell>
        </row>
        <row r="178">
          <cell r="A178" t="str">
            <v>ADB261</v>
          </cell>
          <cell r="B178" t="str">
            <v>Crisps and savoury snacks</v>
          </cell>
          <cell r="C178" t="str">
            <v>Jacob's Cream crackers 200g</v>
          </cell>
        </row>
        <row r="179">
          <cell r="A179" t="str">
            <v>ADB289</v>
          </cell>
          <cell r="B179" t="str">
            <v>Biscuit Mini Packs</v>
          </cell>
          <cell r="C179" t="str">
            <v>McVities Milk Chocolate Digestives Twin Biscuit Pack</v>
          </cell>
        </row>
        <row r="180">
          <cell r="A180" t="str">
            <v>ADB290</v>
          </cell>
          <cell r="B180" t="str">
            <v>Biscuit Mini Packs</v>
          </cell>
          <cell r="C180" t="str">
            <v>McVities Original Digestive Twin Pack</v>
          </cell>
        </row>
        <row r="181">
          <cell r="A181" t="str">
            <v>ADB501</v>
          </cell>
          <cell r="B181" t="str">
            <v>Biscuit Mini Packs</v>
          </cell>
          <cell r="C181" t="str">
            <v>Jacobs Cream crackers minipack 2 cracker pack 12g</v>
          </cell>
        </row>
        <row r="182">
          <cell r="A182" t="str">
            <v>ADC023</v>
          </cell>
          <cell r="B182" t="str">
            <v>Biscuit Mini Packs</v>
          </cell>
          <cell r="C182" t="str">
            <v>Crawfords Sweet assorted 3 biscuit minipack</v>
          </cell>
        </row>
        <row r="183">
          <cell r="A183" t="str">
            <v>ADC183</v>
          </cell>
          <cell r="B183" t="str">
            <v>Biscuit Mini Packs</v>
          </cell>
          <cell r="C183" t="str">
            <v>Mcvities Jaffa Cake Jaffa snack pack 4 cakes 36g</v>
          </cell>
        </row>
        <row r="184">
          <cell r="A184" t="str">
            <v>ADB271</v>
          </cell>
          <cell r="B184" t="str">
            <v>Biscuit Standard</v>
          </cell>
          <cell r="C184" t="str">
            <v>McVities Original Digestive 12x400g</v>
          </cell>
        </row>
        <row r="185">
          <cell r="A185" t="str">
            <v>ADC019</v>
          </cell>
          <cell r="B185" t="str">
            <v>Biscuit Standard</v>
          </cell>
          <cell r="C185" t="str">
            <v>Pennywise Custard creams 150g</v>
          </cell>
        </row>
        <row r="186">
          <cell r="A186" t="str">
            <v>ADC022</v>
          </cell>
          <cell r="B186" t="str">
            <v>Biscuit Standard</v>
          </cell>
          <cell r="C186" t="str">
            <v>McVities Ginger nut 250g</v>
          </cell>
        </row>
        <row r="187">
          <cell r="A187" t="str">
            <v>ADC029</v>
          </cell>
          <cell r="B187" t="str">
            <v>Biscuit Standard</v>
          </cell>
          <cell r="C187" t="str">
            <v>Crawfords Bourbon cream 150g</v>
          </cell>
        </row>
        <row r="188">
          <cell r="A188" t="str">
            <v>ADC111</v>
          </cell>
          <cell r="B188" t="str">
            <v>Biscuit Standard</v>
          </cell>
          <cell r="C188" t="str">
            <v>McVities Classic rich tea twin pack 2x300g</v>
          </cell>
        </row>
        <row r="189">
          <cell r="A189" t="str">
            <v>ADC141</v>
          </cell>
          <cell r="B189" t="str">
            <v>Biscuit Standard</v>
          </cell>
          <cell r="C189" t="str">
            <v>Crawfords Garibaldi 100g</v>
          </cell>
        </row>
        <row r="190">
          <cell r="A190" t="str">
            <v>ADC185</v>
          </cell>
          <cell r="B190" t="str">
            <v>Biscuit Standard</v>
          </cell>
          <cell r="C190" t="str">
            <v>McVities Milk chocolate digestive 6x2x316g</v>
          </cell>
        </row>
        <row r="191">
          <cell r="A191" t="str">
            <v>ADC204</v>
          </cell>
          <cell r="B191" t="str">
            <v>Confectionery</v>
          </cell>
          <cell r="C191" t="str">
            <v>Mcvities Club Mcvitie's club mint singles 23g</v>
          </cell>
        </row>
        <row r="192">
          <cell r="A192" t="str">
            <v>ADC206</v>
          </cell>
          <cell r="B192" t="str">
            <v>Confectionery</v>
          </cell>
          <cell r="C192" t="str">
            <v>Mcvities Club Mcvitie's club orange singles 23g</v>
          </cell>
        </row>
        <row r="193">
          <cell r="A193" t="str">
            <v>ADS002</v>
          </cell>
          <cell r="B193" t="str">
            <v>Cake</v>
          </cell>
          <cell r="C193" t="str">
            <v>McVities Genoa cake slice singles 80g</v>
          </cell>
        </row>
        <row r="194">
          <cell r="A194" t="str">
            <v>ADS1468</v>
          </cell>
          <cell r="B194" t="str">
            <v>Cake</v>
          </cell>
          <cell r="C194" t="str">
            <v>McVities Jaffa cake bars - 1 x 24</v>
          </cell>
        </row>
        <row r="195">
          <cell r="A195" t="str">
            <v>ADT699</v>
          </cell>
          <cell r="B195" t="str">
            <v>Crisps and savoury snacks</v>
          </cell>
          <cell r="C195" t="str">
            <v>Jacobs Mini Cheddars Grab Bag</v>
          </cell>
        </row>
        <row r="196">
          <cell r="A196" t="str">
            <v>ADT700</v>
          </cell>
          <cell r="B196" t="str">
            <v>Confectionery</v>
          </cell>
          <cell r="C196" t="str">
            <v>McVities Penguin Milk</v>
          </cell>
        </row>
        <row r="197">
          <cell r="A197" t="str">
            <v>AAZ000</v>
          </cell>
          <cell r="B197" t="str">
            <v>Cold Beverages Juice Drinks PET Bottle 500ml</v>
          </cell>
          <cell r="C197" t="str">
            <v>Vimto Mixed Fruit Drink Still No Added Sugar</v>
          </cell>
        </row>
        <row r="198">
          <cell r="A198" t="str">
            <v>AAZ005</v>
          </cell>
          <cell r="B198" t="str">
            <v>Cold Beverages Carbonated PET Bottle</v>
          </cell>
          <cell r="C198" t="str">
            <v>Vimto Mixed Fruit Drink Fizzy No Added Sugar 500ml</v>
          </cell>
        </row>
        <row r="199">
          <cell r="A199" t="str">
            <v>AAR527</v>
          </cell>
          <cell r="B199" t="str">
            <v>Cold Beverages Vitamin Enhanced Water</v>
          </cell>
          <cell r="C199" t="str">
            <v>Vit Hit Boost - Berry Ginseng and Roobibos Vitamin Water</v>
          </cell>
        </row>
        <row r="200">
          <cell r="A200" t="str">
            <v>AAR528</v>
          </cell>
          <cell r="B200" t="str">
            <v>Cold Beverages Vitamin Enhanced Water</v>
          </cell>
          <cell r="C200" t="str">
            <v>Vit Hit Detox - Mandarin Green Tea and Vitamin Water</v>
          </cell>
        </row>
        <row r="201">
          <cell r="A201" t="str">
            <v>AAR530</v>
          </cell>
          <cell r="B201" t="str">
            <v>Cold Beverages Vitamin Enhanced Water</v>
          </cell>
          <cell r="C201" t="str">
            <v>Vit Hit Lean &amp; Green - Apple &amp; Elderflower Vitamin Water</v>
          </cell>
        </row>
        <row r="202">
          <cell r="A202" t="str">
            <v>AAR531</v>
          </cell>
          <cell r="B202" t="str">
            <v>Cold Beverages Vitamin Enhanced Water</v>
          </cell>
          <cell r="C202" t="str">
            <v>Vit Hit Immunitea - Dragon Fruit &amp; Yuzu Vitamin Water</v>
          </cell>
        </row>
        <row r="203">
          <cell r="A203" t="str">
            <v>ADB281</v>
          </cell>
          <cell r="B203" t="str">
            <v>Crisps and savoury snacks</v>
          </cell>
          <cell r="C203" t="str">
            <v>Snack A Jacks Crispy Salt and Vinegar Rice Cakes</v>
          </cell>
        </row>
        <row r="204">
          <cell r="A204" t="str">
            <v>ADB282</v>
          </cell>
          <cell r="B204" t="str">
            <v>Crisps and savoury snacks</v>
          </cell>
          <cell r="C204" t="str">
            <v>Snack A Jacks Crispy Sour Cream and Chive Rice Cakes</v>
          </cell>
        </row>
        <row r="205">
          <cell r="A205" t="str">
            <v>ADB283</v>
          </cell>
          <cell r="B205" t="str">
            <v>Crisps and savoury snacks</v>
          </cell>
          <cell r="C205" t="str">
            <v>Snack A Jacks Crispy Sweet Chilli Rice Cakes</v>
          </cell>
        </row>
        <row r="206">
          <cell r="A206" t="str">
            <v>ADT678</v>
          </cell>
          <cell r="B206" t="str">
            <v>Crisps and savoury snacks</v>
          </cell>
          <cell r="C206" t="str">
            <v>Walkers Cheese And Onion Crisps 32.5g</v>
          </cell>
        </row>
        <row r="207">
          <cell r="A207" t="str">
            <v>ADT679</v>
          </cell>
          <cell r="B207" t="str">
            <v>Crisps and savoury snacks</v>
          </cell>
          <cell r="C207" t="str">
            <v>Squares Salt and Vinegar</v>
          </cell>
        </row>
        <row r="208">
          <cell r="A208" t="str">
            <v>ADT680</v>
          </cell>
          <cell r="B208" t="str">
            <v>Crisps and savoury snacks</v>
          </cell>
          <cell r="C208" t="str">
            <v>Wotsits Cheesy Puffs</v>
          </cell>
        </row>
        <row r="209">
          <cell r="A209" t="str">
            <v>ADT681</v>
          </cell>
          <cell r="B209" t="str">
            <v>Crisps and savoury snacks</v>
          </cell>
          <cell r="C209" t="str">
            <v>Walkers Baked Salt and Vinegar Baked Crisps</v>
          </cell>
        </row>
        <row r="210">
          <cell r="A210" t="str">
            <v>ADT682</v>
          </cell>
          <cell r="B210" t="str">
            <v>Crisps and savoury snacks</v>
          </cell>
          <cell r="C210" t="str">
            <v>French Fries Ready Salted</v>
          </cell>
        </row>
        <row r="211">
          <cell r="A211" t="str">
            <v>ADT683</v>
          </cell>
          <cell r="B211" t="str">
            <v>Crisps and savoury snacks</v>
          </cell>
          <cell r="C211" t="str">
            <v>Walkers Ready Salted Crisps</v>
          </cell>
        </row>
        <row r="212">
          <cell r="A212" t="str">
            <v>ADT684</v>
          </cell>
          <cell r="B212" t="str">
            <v>Crisps and savoury snacks</v>
          </cell>
          <cell r="C212" t="str">
            <v>Walkers Salt and Vinegar Crisps</v>
          </cell>
        </row>
        <row r="213">
          <cell r="A213" t="str">
            <v>ADT685</v>
          </cell>
          <cell r="B213" t="str">
            <v>Crisps and savoury snacks</v>
          </cell>
          <cell r="C213" t="str">
            <v>Walkers Prawn Cocktail Crisps</v>
          </cell>
        </row>
        <row r="214">
          <cell r="A214" t="str">
            <v>ADT686</v>
          </cell>
          <cell r="B214" t="str">
            <v>Crisps and savoury snacks</v>
          </cell>
          <cell r="C214" t="str">
            <v>Doritos Tangy Cheese Tortilla Chips</v>
          </cell>
        </row>
        <row r="215">
          <cell r="A215" t="str">
            <v>ADT688</v>
          </cell>
          <cell r="B215" t="str">
            <v>Crisps and savoury snacks</v>
          </cell>
          <cell r="C215" t="str">
            <v>Walkers Baked Cheese and Onion Baked Crisps</v>
          </cell>
        </row>
        <row r="216">
          <cell r="A216" t="str">
            <v>ADT689</v>
          </cell>
          <cell r="B216" t="str">
            <v>Crisps and savoury snacks</v>
          </cell>
          <cell r="C216" t="str">
            <v>Walkers Baked Ready Salted Baked Crisps</v>
          </cell>
        </row>
        <row r="217">
          <cell r="A217" t="str">
            <v>ADT696</v>
          </cell>
          <cell r="B217" t="str">
            <v>Crisps and savoury snacks</v>
          </cell>
          <cell r="C217" t="str">
            <v>Doritos Cool Original Tortilla Chips</v>
          </cell>
        </row>
        <row r="218">
          <cell r="A218" t="str">
            <v>ADT738</v>
          </cell>
          <cell r="B218" t="str">
            <v>Crisps and savoury snacks</v>
          </cell>
          <cell r="C218" t="str">
            <v>Walkers Quavers 20g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rgbClr val="FF0000"/>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upplychain.nhs.uk/icn/refreshment-systems-ltd-malted-milk-drink-acm04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upplychain.nhs.uk/product-information/contract-launch-brief/cold-beverages/" TargetMode="External"/><Relationship Id="rId2" Type="http://schemas.openxmlformats.org/officeDocument/2006/relationships/hyperlink" Target="http://www.supplychain.nhs.uk/product-information/contract-launch-brief/hot-beverages-and-vending-consumables/" TargetMode="External"/><Relationship Id="rId1" Type="http://schemas.openxmlformats.org/officeDocument/2006/relationships/hyperlink" Target="http://www.supplychain.nhs.uk/product-information/contract-launch-brief/hot-beverages-and-vending-consumables/"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supplychain.nhs.uk/product-information/contract-launch-brief/hot-beverages-and-vending-consumabl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2"/>
  <sheetViews>
    <sheetView showGridLines="0" tabSelected="1" zoomScale="80" zoomScaleNormal="80" workbookViewId="0"/>
  </sheetViews>
  <sheetFormatPr defaultColWidth="9.140625" defaultRowHeight="14.25"/>
  <cols>
    <col min="1" max="1" width="25.85546875" style="25" customWidth="1"/>
    <col min="2" max="4" width="12.28515625" style="26" customWidth="1"/>
    <col min="5" max="5" width="25.140625" style="26" customWidth="1"/>
    <col min="6" max="6" width="10.85546875" style="27" customWidth="1"/>
    <col min="7" max="7" width="12.85546875" style="27" bestFit="1" customWidth="1"/>
    <col min="8" max="8" width="11.5703125" style="25" customWidth="1"/>
    <col min="9" max="9" width="8.85546875" style="26" customWidth="1"/>
    <col min="10" max="10" width="7.28515625" style="26" customWidth="1"/>
    <col min="11" max="11" width="33.140625" style="27" customWidth="1"/>
    <col min="12" max="12" width="11.140625" style="27" customWidth="1"/>
    <col min="13" max="13" width="8.42578125" style="27" bestFit="1" customWidth="1"/>
    <col min="14" max="14" width="13" style="27" customWidth="1"/>
    <col min="15" max="15" width="12.85546875" style="27" customWidth="1"/>
    <col min="16" max="16" width="16.42578125" style="28" customWidth="1"/>
    <col min="17" max="17" width="16.42578125" style="27" customWidth="1"/>
    <col min="18" max="19" width="31" style="27" customWidth="1"/>
    <col min="20" max="20" width="8" style="27" customWidth="1"/>
    <col min="21" max="21" width="14.42578125" style="27" customWidth="1"/>
    <col min="22" max="22" width="15.140625" style="27" bestFit="1" customWidth="1"/>
    <col min="23" max="23" width="11" style="27" bestFit="1" customWidth="1"/>
    <col min="24" max="24" width="8.42578125" style="27" bestFit="1" customWidth="1"/>
    <col min="25" max="25" width="8.7109375" style="27" customWidth="1"/>
    <col min="26" max="26" width="8.42578125" style="27" bestFit="1" customWidth="1"/>
    <col min="27" max="28" width="13" style="27" customWidth="1"/>
    <col min="29" max="29" width="19.28515625" style="27" customWidth="1"/>
    <col min="30" max="30" width="13" style="27" customWidth="1"/>
    <col min="31" max="16384" width="9.140625" style="27"/>
  </cols>
  <sheetData>
    <row r="1" spans="1:26" ht="48.75" customHeight="1"/>
    <row r="2" spans="1:26" ht="15.75">
      <c r="A2" s="204" t="s">
        <v>22</v>
      </c>
      <c r="B2" s="204"/>
      <c r="C2" s="204"/>
      <c r="D2" s="204"/>
      <c r="E2" s="204"/>
      <c r="F2" s="204"/>
      <c r="G2" s="204"/>
      <c r="H2" s="204"/>
      <c r="I2" s="204"/>
      <c r="J2" s="204"/>
      <c r="K2" s="204"/>
      <c r="L2" s="204"/>
      <c r="M2" s="204"/>
      <c r="N2" s="204"/>
      <c r="O2" s="204"/>
      <c r="P2" s="204"/>
      <c r="Q2" s="204"/>
      <c r="R2" s="53"/>
      <c r="S2" s="53"/>
      <c r="T2" s="53"/>
      <c r="U2" s="53"/>
      <c r="V2" s="53"/>
      <c r="W2" s="53"/>
      <c r="X2" s="53"/>
      <c r="Y2" s="53"/>
      <c r="Z2" s="53"/>
    </row>
    <row r="3" spans="1:26" ht="15.75">
      <c r="A3" s="204" t="s">
        <v>354</v>
      </c>
      <c r="B3" s="204"/>
      <c r="C3" s="204"/>
      <c r="D3" s="204"/>
      <c r="E3" s="204"/>
      <c r="F3" s="204"/>
      <c r="G3" s="204"/>
      <c r="H3" s="204"/>
      <c r="I3" s="204"/>
      <c r="J3" s="204"/>
      <c r="K3" s="204"/>
      <c r="L3" s="204"/>
      <c r="M3" s="204"/>
      <c r="N3" s="204"/>
      <c r="O3" s="204"/>
      <c r="P3" s="204"/>
      <c r="Q3" s="204"/>
      <c r="R3" s="54"/>
      <c r="S3" s="54"/>
      <c r="T3" s="54"/>
      <c r="U3" s="54"/>
      <c r="V3" s="54"/>
      <c r="W3" s="54"/>
      <c r="X3" s="54"/>
      <c r="Y3" s="54"/>
      <c r="Z3" s="54"/>
    </row>
    <row r="4" spans="1:26" ht="25.5" customHeight="1">
      <c r="A4" s="29"/>
      <c r="B4" s="30"/>
      <c r="C4" s="30"/>
      <c r="D4" s="30"/>
      <c r="E4" s="30"/>
      <c r="F4" s="31"/>
      <c r="G4" s="31"/>
      <c r="H4" s="29"/>
      <c r="I4" s="30"/>
      <c r="J4" s="30"/>
      <c r="K4" s="31"/>
      <c r="L4" s="31"/>
      <c r="M4" s="31"/>
      <c r="N4" s="31"/>
      <c r="O4" s="31"/>
      <c r="P4" s="32"/>
      <c r="Q4" s="31"/>
      <c r="R4" s="31"/>
      <c r="S4" s="31"/>
      <c r="T4" s="31"/>
      <c r="U4" s="31"/>
      <c r="V4" s="31"/>
      <c r="W4" s="31"/>
      <c r="X4" s="31"/>
      <c r="Y4" s="31"/>
      <c r="Z4" s="31"/>
    </row>
    <row r="5" spans="1:26" ht="15.75">
      <c r="A5" s="163" t="s">
        <v>27</v>
      </c>
      <c r="B5" s="55"/>
      <c r="C5" s="55"/>
      <c r="D5" s="55"/>
      <c r="E5" s="55"/>
      <c r="F5" s="55"/>
      <c r="G5" s="55"/>
      <c r="H5" s="55"/>
      <c r="I5" s="55"/>
      <c r="J5" s="55"/>
      <c r="K5" s="55"/>
      <c r="L5" s="55"/>
      <c r="M5" s="55"/>
      <c r="N5" s="55"/>
      <c r="O5" s="55"/>
      <c r="P5" s="55"/>
      <c r="Q5" s="55"/>
      <c r="R5" s="55"/>
      <c r="S5" s="55"/>
      <c r="T5" s="55"/>
      <c r="U5" s="55"/>
      <c r="V5" s="55"/>
      <c r="W5" s="55"/>
      <c r="X5" s="55"/>
      <c r="Y5" s="55"/>
      <c r="Z5" s="55"/>
    </row>
    <row r="6" spans="1:26" s="12" customFormat="1" ht="12.75">
      <c r="A6" s="184" t="s">
        <v>21</v>
      </c>
      <c r="B6" s="33"/>
      <c r="C6" s="33"/>
      <c r="D6" s="33"/>
      <c r="E6" s="33"/>
      <c r="F6" s="34"/>
      <c r="G6" s="34"/>
      <c r="H6" s="35"/>
      <c r="I6" s="33"/>
      <c r="J6" s="33"/>
      <c r="K6" s="34"/>
      <c r="P6" s="36"/>
    </row>
    <row r="7" spans="1:26" s="8" customFormat="1" ht="12" customHeight="1">
      <c r="A7" s="155" t="s">
        <v>0</v>
      </c>
      <c r="B7" s="205" t="s">
        <v>13</v>
      </c>
      <c r="C7" s="212"/>
      <c r="D7" s="212"/>
      <c r="E7" s="206"/>
      <c r="F7" s="205" t="s">
        <v>7</v>
      </c>
      <c r="G7" s="206"/>
      <c r="H7" s="59" t="s">
        <v>8</v>
      </c>
      <c r="I7" s="169"/>
      <c r="J7" s="205" t="s">
        <v>14</v>
      </c>
      <c r="K7" s="206"/>
    </row>
    <row r="8" spans="1:26" s="37" customFormat="1" ht="15.75" customHeight="1">
      <c r="A8" s="168" t="s">
        <v>344</v>
      </c>
      <c r="B8" s="187" t="s">
        <v>283</v>
      </c>
      <c r="C8" s="191"/>
      <c r="D8" s="191"/>
      <c r="E8" s="188"/>
      <c r="F8" s="192" t="s">
        <v>345</v>
      </c>
      <c r="G8" s="194"/>
      <c r="H8" s="192" t="s">
        <v>284</v>
      </c>
      <c r="I8" s="194"/>
      <c r="J8" s="195">
        <v>44013</v>
      </c>
      <c r="K8" s="196"/>
    </row>
    <row r="9" spans="1:26" s="37" customFormat="1" ht="15.75" customHeight="1">
      <c r="A9" s="168" t="s">
        <v>309</v>
      </c>
      <c r="B9" s="187" t="s">
        <v>310</v>
      </c>
      <c r="C9" s="191"/>
      <c r="D9" s="191"/>
      <c r="E9" s="188"/>
      <c r="F9" s="192" t="s">
        <v>311</v>
      </c>
      <c r="G9" s="194"/>
      <c r="H9" s="192" t="s">
        <v>312</v>
      </c>
      <c r="I9" s="194"/>
      <c r="J9" s="195">
        <v>44013</v>
      </c>
      <c r="K9" s="196"/>
    </row>
    <row r="10" spans="1:26" s="37" customFormat="1" ht="15.75" customHeight="1">
      <c r="A10" s="168" t="s">
        <v>261</v>
      </c>
      <c r="B10" s="187" t="s">
        <v>313</v>
      </c>
      <c r="C10" s="191"/>
      <c r="D10" s="191"/>
      <c r="E10" s="188"/>
      <c r="F10" s="192" t="s">
        <v>262</v>
      </c>
      <c r="G10" s="194"/>
      <c r="H10" s="192" t="s">
        <v>263</v>
      </c>
      <c r="I10" s="194"/>
      <c r="J10" s="195">
        <v>44012</v>
      </c>
      <c r="K10" s="196"/>
    </row>
    <row r="11" spans="1:26" s="37" customFormat="1" ht="15.75" customHeight="1">
      <c r="A11" s="168" t="s">
        <v>233</v>
      </c>
      <c r="B11" s="187" t="s">
        <v>314</v>
      </c>
      <c r="C11" s="191"/>
      <c r="D11" s="191"/>
      <c r="E11" s="188"/>
      <c r="F11" s="192" t="s">
        <v>262</v>
      </c>
      <c r="G11" s="194"/>
      <c r="H11" s="192" t="s">
        <v>263</v>
      </c>
      <c r="I11" s="194"/>
      <c r="J11" s="195">
        <v>44012</v>
      </c>
      <c r="K11" s="196"/>
    </row>
    <row r="12" spans="1:26" s="37" customFormat="1" ht="15.75" customHeight="1">
      <c r="A12" s="168" t="s">
        <v>315</v>
      </c>
      <c r="B12" s="187" t="s">
        <v>318</v>
      </c>
      <c r="C12" s="191"/>
      <c r="D12" s="191"/>
      <c r="E12" s="188"/>
      <c r="F12" s="192" t="s">
        <v>321</v>
      </c>
      <c r="G12" s="194"/>
      <c r="H12" s="192" t="s">
        <v>322</v>
      </c>
      <c r="I12" s="194"/>
      <c r="J12" s="195">
        <v>44014</v>
      </c>
      <c r="K12" s="196"/>
    </row>
    <row r="13" spans="1:26" s="37" customFormat="1" ht="15.75" customHeight="1">
      <c r="A13" s="168" t="s">
        <v>316</v>
      </c>
      <c r="B13" s="187" t="s">
        <v>319</v>
      </c>
      <c r="C13" s="191"/>
      <c r="D13" s="191"/>
      <c r="E13" s="188"/>
      <c r="F13" s="192" t="s">
        <v>321</v>
      </c>
      <c r="G13" s="194"/>
      <c r="H13" s="192" t="s">
        <v>322</v>
      </c>
      <c r="I13" s="194"/>
      <c r="J13" s="195">
        <v>44014</v>
      </c>
      <c r="K13" s="196"/>
    </row>
    <row r="14" spans="1:26" s="37" customFormat="1" ht="15.75" customHeight="1">
      <c r="A14" s="168" t="s">
        <v>317</v>
      </c>
      <c r="B14" s="187" t="s">
        <v>320</v>
      </c>
      <c r="C14" s="191"/>
      <c r="D14" s="191"/>
      <c r="E14" s="188"/>
      <c r="F14" s="192" t="s">
        <v>321</v>
      </c>
      <c r="G14" s="194"/>
      <c r="H14" s="192" t="s">
        <v>322</v>
      </c>
      <c r="I14" s="194"/>
      <c r="J14" s="195">
        <v>44014</v>
      </c>
      <c r="K14" s="196"/>
    </row>
    <row r="15" spans="1:26" s="37" customFormat="1" ht="15.75" customHeight="1">
      <c r="A15" s="168" t="s">
        <v>218</v>
      </c>
      <c r="B15" s="187" t="s">
        <v>219</v>
      </c>
      <c r="C15" s="191"/>
      <c r="D15" s="191"/>
      <c r="E15" s="188"/>
      <c r="F15" s="192" t="s">
        <v>220</v>
      </c>
      <c r="G15" s="194"/>
      <c r="H15" s="192" t="s">
        <v>221</v>
      </c>
      <c r="I15" s="194"/>
      <c r="J15" s="195">
        <v>43970</v>
      </c>
      <c r="K15" s="196"/>
    </row>
    <row r="16" spans="1:26" s="12" customFormat="1" ht="15.75" customHeight="1">
      <c r="A16" s="168" t="s">
        <v>222</v>
      </c>
      <c r="B16" s="187" t="s">
        <v>223</v>
      </c>
      <c r="C16" s="191"/>
      <c r="D16" s="191"/>
      <c r="E16" s="188"/>
      <c r="F16" s="192" t="s">
        <v>220</v>
      </c>
      <c r="G16" s="194"/>
      <c r="H16" s="192" t="s">
        <v>224</v>
      </c>
      <c r="I16" s="194"/>
      <c r="J16" s="195">
        <v>43970</v>
      </c>
      <c r="K16" s="196"/>
      <c r="P16" s="36"/>
    </row>
    <row r="17" spans="1:26" s="12" customFormat="1" ht="12.75">
      <c r="A17" s="172"/>
      <c r="B17" s="172"/>
      <c r="C17" s="172"/>
      <c r="D17" s="172"/>
      <c r="E17" s="172"/>
      <c r="F17" s="173"/>
      <c r="G17" s="173"/>
      <c r="H17" s="173"/>
      <c r="I17" s="173"/>
      <c r="J17" s="174"/>
      <c r="K17" s="174"/>
      <c r="P17" s="36"/>
    </row>
    <row r="18" spans="1:26" s="12" customFormat="1" ht="12.75">
      <c r="A18" s="184" t="s">
        <v>23</v>
      </c>
      <c r="B18" s="33"/>
      <c r="C18" s="33"/>
      <c r="D18" s="33"/>
      <c r="E18" s="33"/>
      <c r="F18" s="34"/>
      <c r="G18" s="34"/>
      <c r="H18" s="35"/>
      <c r="I18" s="33"/>
      <c r="J18" s="33"/>
      <c r="K18" s="34"/>
      <c r="P18" s="36"/>
    </row>
    <row r="19" spans="1:26" s="8" customFormat="1" ht="12.75">
      <c r="A19" s="155" t="s">
        <v>0</v>
      </c>
      <c r="B19" s="205" t="s">
        <v>13</v>
      </c>
      <c r="C19" s="212"/>
      <c r="D19" s="212"/>
      <c r="E19" s="206"/>
      <c r="F19" s="205" t="s">
        <v>7</v>
      </c>
      <c r="G19" s="206"/>
      <c r="H19" s="160" t="s">
        <v>8</v>
      </c>
      <c r="I19" s="161"/>
      <c r="J19" s="205" t="s">
        <v>14</v>
      </c>
      <c r="K19" s="206"/>
      <c r="L19" s="205" t="s">
        <v>10</v>
      </c>
      <c r="M19" s="206"/>
    </row>
    <row r="20" spans="1:26" s="37" customFormat="1" ht="12.75">
      <c r="A20" s="14" t="s">
        <v>356</v>
      </c>
      <c r="B20" s="213" t="s">
        <v>356</v>
      </c>
      <c r="C20" s="214"/>
      <c r="D20" s="214"/>
      <c r="E20" s="215"/>
      <c r="F20" s="192" t="s">
        <v>356</v>
      </c>
      <c r="G20" s="194"/>
      <c r="H20" s="192" t="s">
        <v>356</v>
      </c>
      <c r="I20" s="194"/>
      <c r="J20" s="195" t="s">
        <v>356</v>
      </c>
      <c r="K20" s="196"/>
      <c r="L20" s="213" t="s">
        <v>356</v>
      </c>
      <c r="M20" s="215"/>
    </row>
    <row r="21" spans="1:26" s="1" customFormat="1" ht="12.75">
      <c r="A21" s="40"/>
      <c r="B21" s="9"/>
      <c r="C21" s="9"/>
      <c r="D21" s="9"/>
      <c r="E21" s="9"/>
      <c r="H21" s="8"/>
      <c r="I21" s="41"/>
      <c r="J21" s="41"/>
      <c r="K21" s="42"/>
      <c r="L21" s="8"/>
      <c r="M21" s="8"/>
      <c r="N21" s="8"/>
      <c r="O21" s="40"/>
      <c r="P21" s="43"/>
      <c r="Q21" s="44"/>
      <c r="R21" s="45"/>
      <c r="S21" s="5"/>
      <c r="T21" s="5"/>
      <c r="U21" s="5"/>
      <c r="V21" s="46"/>
      <c r="W21" s="6"/>
      <c r="X21" s="6"/>
      <c r="Y21" s="8"/>
      <c r="Z21" s="8"/>
    </row>
    <row r="22" spans="1:26" s="12" customFormat="1" ht="12.75">
      <c r="A22" s="184" t="s">
        <v>26</v>
      </c>
      <c r="B22" s="33"/>
      <c r="C22" s="33"/>
      <c r="D22" s="33"/>
      <c r="E22" s="33"/>
      <c r="F22" s="34"/>
      <c r="G22" s="34"/>
      <c r="H22" s="35"/>
      <c r="I22" s="33"/>
      <c r="J22" s="33"/>
      <c r="K22" s="34"/>
      <c r="P22" s="36"/>
    </row>
    <row r="23" spans="1:26" s="12" customFormat="1" ht="12.75">
      <c r="A23" s="317" t="s">
        <v>177</v>
      </c>
      <c r="B23" s="317"/>
      <c r="C23" s="317"/>
      <c r="D23" s="317"/>
      <c r="E23" s="317"/>
      <c r="F23" s="317"/>
      <c r="G23" s="317"/>
      <c r="H23" s="317"/>
      <c r="I23" s="317"/>
      <c r="J23" s="162"/>
      <c r="K23" s="162"/>
      <c r="P23" s="36"/>
    </row>
    <row r="24" spans="1:26" s="12" customFormat="1" ht="12.75">
      <c r="A24" s="166" t="s">
        <v>28</v>
      </c>
      <c r="B24" s="211" t="s">
        <v>13</v>
      </c>
      <c r="C24" s="211"/>
      <c r="D24" s="211"/>
      <c r="E24" s="211"/>
      <c r="F24" s="211" t="s">
        <v>7</v>
      </c>
      <c r="G24" s="211"/>
      <c r="H24" s="211" t="s">
        <v>8</v>
      </c>
      <c r="I24" s="211"/>
      <c r="J24" s="211" t="s">
        <v>6</v>
      </c>
      <c r="K24" s="211"/>
      <c r="L24" s="167" t="s">
        <v>29</v>
      </c>
      <c r="M24" s="209" t="s">
        <v>13</v>
      </c>
      <c r="N24" s="209"/>
      <c r="O24" s="209"/>
      <c r="P24" s="209" t="s">
        <v>7</v>
      </c>
      <c r="Q24" s="209" t="s">
        <v>8</v>
      </c>
    </row>
    <row r="25" spans="1:26" s="12" customFormat="1" ht="12.75">
      <c r="A25" s="185" t="s">
        <v>0</v>
      </c>
      <c r="B25" s="211"/>
      <c r="C25" s="211"/>
      <c r="D25" s="211"/>
      <c r="E25" s="211"/>
      <c r="F25" s="211"/>
      <c r="G25" s="211"/>
      <c r="H25" s="211"/>
      <c r="I25" s="211"/>
      <c r="J25" s="211"/>
      <c r="K25" s="211"/>
      <c r="L25" s="183" t="s">
        <v>0</v>
      </c>
      <c r="M25" s="209"/>
      <c r="N25" s="209"/>
      <c r="O25" s="209"/>
      <c r="P25" s="209"/>
      <c r="Q25" s="209"/>
    </row>
    <row r="26" spans="1:26" s="9" customFormat="1" ht="27" customHeight="1">
      <c r="A26" s="168" t="s">
        <v>300</v>
      </c>
      <c r="B26" s="187" t="s">
        <v>301</v>
      </c>
      <c r="C26" s="191"/>
      <c r="D26" s="191"/>
      <c r="E26" s="188"/>
      <c r="F26" s="187" t="s">
        <v>206</v>
      </c>
      <c r="G26" s="188"/>
      <c r="H26" s="187" t="s">
        <v>210</v>
      </c>
      <c r="I26" s="188"/>
      <c r="J26" s="189" t="s">
        <v>203</v>
      </c>
      <c r="K26" s="190"/>
      <c r="L26" s="181" t="s">
        <v>302</v>
      </c>
      <c r="M26" s="197" t="s">
        <v>303</v>
      </c>
      <c r="N26" s="198"/>
      <c r="O26" s="199"/>
      <c r="P26" s="181" t="s">
        <v>206</v>
      </c>
      <c r="Q26" s="153" t="s">
        <v>304</v>
      </c>
    </row>
    <row r="27" spans="1:26" s="9" customFormat="1" ht="30" customHeight="1">
      <c r="A27" s="168" t="s">
        <v>194</v>
      </c>
      <c r="B27" s="187" t="s">
        <v>195</v>
      </c>
      <c r="C27" s="191"/>
      <c r="D27" s="191"/>
      <c r="E27" s="188"/>
      <c r="F27" s="187" t="s">
        <v>196</v>
      </c>
      <c r="G27" s="188"/>
      <c r="H27" s="187" t="s">
        <v>197</v>
      </c>
      <c r="I27" s="188"/>
      <c r="J27" s="189" t="s">
        <v>198</v>
      </c>
      <c r="K27" s="190"/>
      <c r="L27" s="181" t="s">
        <v>199</v>
      </c>
      <c r="M27" s="197" t="s">
        <v>200</v>
      </c>
      <c r="N27" s="198"/>
      <c r="O27" s="199"/>
      <c r="P27" s="181" t="s">
        <v>201</v>
      </c>
      <c r="Q27" s="181" t="s">
        <v>202</v>
      </c>
    </row>
    <row r="28" spans="1:26" s="8" customFormat="1" ht="12.75">
      <c r="A28" s="186"/>
      <c r="B28" s="9"/>
      <c r="C28" s="9"/>
      <c r="D28" s="9"/>
      <c r="E28" s="9"/>
      <c r="F28" s="9"/>
      <c r="G28" s="9"/>
      <c r="I28" s="9"/>
      <c r="J28" s="9"/>
      <c r="K28" s="10"/>
      <c r="L28" s="4"/>
      <c r="M28" s="47"/>
      <c r="N28" s="186"/>
      <c r="O28" s="186"/>
      <c r="P28" s="47"/>
      <c r="Q28" s="3"/>
      <c r="R28" s="3"/>
      <c r="S28" s="3"/>
      <c r="W28" s="48"/>
      <c r="X28" s="11"/>
      <c r="Y28" s="48"/>
      <c r="Z28" s="49"/>
    </row>
    <row r="29" spans="1:26" s="39" customFormat="1" ht="12.75">
      <c r="A29" s="210" t="s">
        <v>15</v>
      </c>
      <c r="B29" s="210"/>
      <c r="C29" s="210"/>
      <c r="D29" s="210"/>
      <c r="E29" s="210"/>
      <c r="F29" s="33"/>
      <c r="G29" s="33"/>
      <c r="H29" s="35"/>
      <c r="I29" s="33"/>
      <c r="J29" s="33"/>
      <c r="K29" s="33"/>
      <c r="P29" s="50"/>
    </row>
    <row r="30" spans="1:26" s="39" customFormat="1" ht="36.75" customHeight="1">
      <c r="A30" s="207" t="s">
        <v>176</v>
      </c>
      <c r="B30" s="207"/>
      <c r="C30" s="207"/>
      <c r="D30" s="207"/>
      <c r="E30" s="207"/>
      <c r="F30" s="207"/>
      <c r="G30" s="207"/>
      <c r="H30" s="164"/>
      <c r="I30" s="164"/>
      <c r="J30" s="164"/>
      <c r="K30" s="164"/>
      <c r="L30" s="147"/>
      <c r="M30" s="147"/>
      <c r="N30" s="147"/>
      <c r="P30" s="50"/>
    </row>
    <row r="31" spans="1:26" s="39" customFormat="1" ht="12.75">
      <c r="A31" s="223" t="s">
        <v>28</v>
      </c>
      <c r="B31" s="223"/>
      <c r="C31" s="223"/>
      <c r="D31" s="223"/>
      <c r="E31" s="223"/>
      <c r="F31" s="223"/>
      <c r="G31" s="223"/>
      <c r="H31" s="223"/>
      <c r="I31" s="223"/>
      <c r="J31" s="223"/>
      <c r="K31" s="223"/>
      <c r="L31" s="224" t="s">
        <v>29</v>
      </c>
      <c r="M31" s="224"/>
      <c r="N31" s="224"/>
      <c r="O31" s="224"/>
      <c r="P31" s="224"/>
      <c r="Q31" s="224"/>
      <c r="R31" s="224"/>
      <c r="S31" s="224"/>
    </row>
    <row r="32" spans="1:26" s="39" customFormat="1" ht="19.5" customHeight="1">
      <c r="A32" s="165" t="s">
        <v>0</v>
      </c>
      <c r="B32" s="208" t="s">
        <v>13</v>
      </c>
      <c r="C32" s="208"/>
      <c r="D32" s="208"/>
      <c r="E32" s="208"/>
      <c r="F32" s="208" t="s">
        <v>7</v>
      </c>
      <c r="G32" s="208"/>
      <c r="H32" s="221" t="s">
        <v>8</v>
      </c>
      <c r="I32" s="222"/>
      <c r="J32" s="208" t="s">
        <v>6</v>
      </c>
      <c r="K32" s="208"/>
      <c r="L32" s="182" t="s">
        <v>0</v>
      </c>
      <c r="M32" s="220" t="s">
        <v>13</v>
      </c>
      <c r="N32" s="220"/>
      <c r="O32" s="220"/>
      <c r="P32" s="182" t="s">
        <v>7</v>
      </c>
      <c r="Q32" s="182" t="s">
        <v>8</v>
      </c>
      <c r="R32" s="220" t="s">
        <v>10</v>
      </c>
      <c r="S32" s="220"/>
    </row>
    <row r="33" spans="1:26" s="51" customFormat="1" ht="33.75" customHeight="1">
      <c r="A33" s="14" t="s">
        <v>347</v>
      </c>
      <c r="B33" s="187" t="s">
        <v>348</v>
      </c>
      <c r="C33" s="191"/>
      <c r="D33" s="191"/>
      <c r="E33" s="188"/>
      <c r="F33" s="319" t="s">
        <v>346</v>
      </c>
      <c r="G33" s="320"/>
      <c r="H33" s="187" t="s">
        <v>349</v>
      </c>
      <c r="I33" s="188"/>
      <c r="J33" s="189" t="s">
        <v>330</v>
      </c>
      <c r="K33" s="190"/>
      <c r="L33" s="14" t="s">
        <v>356</v>
      </c>
      <c r="M33" s="192" t="s">
        <v>356</v>
      </c>
      <c r="N33" s="193"/>
      <c r="O33" s="194"/>
      <c r="P33" s="168" t="s">
        <v>356</v>
      </c>
      <c r="Q33" s="168" t="s">
        <v>356</v>
      </c>
      <c r="R33" s="187" t="s">
        <v>356</v>
      </c>
      <c r="S33" s="188"/>
      <c r="T33" s="318"/>
      <c r="U33" s="318"/>
    </row>
    <row r="34" spans="1:26" s="51" customFormat="1" ht="33.75" customHeight="1">
      <c r="A34" s="14" t="s">
        <v>323</v>
      </c>
      <c r="B34" s="187" t="s">
        <v>326</v>
      </c>
      <c r="C34" s="191"/>
      <c r="D34" s="191"/>
      <c r="E34" s="188"/>
      <c r="F34" s="319" t="s">
        <v>277</v>
      </c>
      <c r="G34" s="320"/>
      <c r="H34" s="187" t="s">
        <v>329</v>
      </c>
      <c r="I34" s="188"/>
      <c r="J34" s="189" t="s">
        <v>330</v>
      </c>
      <c r="K34" s="190"/>
      <c r="L34" s="14" t="s">
        <v>331</v>
      </c>
      <c r="M34" s="192" t="str">
        <f>VLOOKUP(L34,'[2]Product List'!$A:$C,3,0)</f>
        <v>Cawston Press Sparkling Cloudy Apple</v>
      </c>
      <c r="N34" s="193"/>
      <c r="O34" s="194"/>
      <c r="P34" s="168" t="s">
        <v>334</v>
      </c>
      <c r="Q34" s="168" t="s">
        <v>335</v>
      </c>
      <c r="R34" s="187" t="s">
        <v>356</v>
      </c>
      <c r="S34" s="188"/>
      <c r="T34" s="318"/>
      <c r="U34" s="318"/>
    </row>
    <row r="35" spans="1:26" s="51" customFormat="1" ht="33.75" customHeight="1">
      <c r="A35" s="14" t="s">
        <v>324</v>
      </c>
      <c r="B35" s="187" t="s">
        <v>327</v>
      </c>
      <c r="C35" s="191"/>
      <c r="D35" s="191"/>
      <c r="E35" s="188"/>
      <c r="F35" s="319" t="s">
        <v>277</v>
      </c>
      <c r="G35" s="320"/>
      <c r="H35" s="187" t="s">
        <v>329</v>
      </c>
      <c r="I35" s="188"/>
      <c r="J35" s="189" t="s">
        <v>330</v>
      </c>
      <c r="K35" s="190"/>
      <c r="L35" s="14" t="s">
        <v>332</v>
      </c>
      <c r="M35" s="192" t="str">
        <f>VLOOKUP(L35,'[2]Product List'!$A:$C,3,0)</f>
        <v>Cawston Press Sparkling Rhubarb</v>
      </c>
      <c r="N35" s="193"/>
      <c r="O35" s="194"/>
      <c r="P35" s="168" t="s">
        <v>334</v>
      </c>
      <c r="Q35" s="168" t="s">
        <v>335</v>
      </c>
      <c r="R35" s="187" t="s">
        <v>356</v>
      </c>
      <c r="S35" s="188"/>
      <c r="T35" s="318"/>
      <c r="U35" s="318"/>
    </row>
    <row r="36" spans="1:26" s="51" customFormat="1" ht="33.75" customHeight="1">
      <c r="A36" s="14" t="s">
        <v>325</v>
      </c>
      <c r="B36" s="187" t="s">
        <v>328</v>
      </c>
      <c r="C36" s="191"/>
      <c r="D36" s="191"/>
      <c r="E36" s="188"/>
      <c r="F36" s="319" t="s">
        <v>277</v>
      </c>
      <c r="G36" s="320"/>
      <c r="H36" s="187" t="s">
        <v>329</v>
      </c>
      <c r="I36" s="188"/>
      <c r="J36" s="189" t="s">
        <v>330</v>
      </c>
      <c r="K36" s="190"/>
      <c r="L36" s="14" t="s">
        <v>333</v>
      </c>
      <c r="M36" s="192" t="str">
        <f>VLOOKUP(L36,'[2]Product List'!$A:$C,3,0)</f>
        <v>Cawston Press Sparkling Elderflower Lemonade</v>
      </c>
      <c r="N36" s="193"/>
      <c r="O36" s="194"/>
      <c r="P36" s="168" t="s">
        <v>334</v>
      </c>
      <c r="Q36" s="168" t="s">
        <v>335</v>
      </c>
      <c r="R36" s="187" t="s">
        <v>356</v>
      </c>
      <c r="S36" s="188"/>
      <c r="T36" s="318"/>
      <c r="U36" s="318"/>
    </row>
    <row r="37" spans="1:26" s="51" customFormat="1" ht="33.75" customHeight="1">
      <c r="A37" s="14" t="s">
        <v>336</v>
      </c>
      <c r="B37" s="187" t="s">
        <v>337</v>
      </c>
      <c r="C37" s="191"/>
      <c r="D37" s="191"/>
      <c r="E37" s="188"/>
      <c r="F37" s="187" t="s">
        <v>338</v>
      </c>
      <c r="G37" s="188"/>
      <c r="H37" s="187" t="s">
        <v>339</v>
      </c>
      <c r="I37" s="188"/>
      <c r="J37" s="189" t="s">
        <v>264</v>
      </c>
      <c r="K37" s="190"/>
      <c r="L37" s="14" t="s">
        <v>340</v>
      </c>
      <c r="M37" s="192" t="s">
        <v>341</v>
      </c>
      <c r="N37" s="193"/>
      <c r="O37" s="194"/>
      <c r="P37" s="168" t="s">
        <v>281</v>
      </c>
      <c r="Q37" s="168" t="s">
        <v>342</v>
      </c>
      <c r="R37" s="187" t="s">
        <v>343</v>
      </c>
      <c r="S37" s="188"/>
      <c r="T37" s="318"/>
      <c r="U37" s="318"/>
    </row>
    <row r="38" spans="1:26" s="51" customFormat="1" ht="33.75" customHeight="1">
      <c r="A38" s="14" t="s">
        <v>305</v>
      </c>
      <c r="B38" s="187" t="s">
        <v>306</v>
      </c>
      <c r="C38" s="191"/>
      <c r="D38" s="191"/>
      <c r="E38" s="188"/>
      <c r="F38" s="187" t="s">
        <v>307</v>
      </c>
      <c r="G38" s="188"/>
      <c r="H38" s="187" t="s">
        <v>308</v>
      </c>
      <c r="I38" s="188"/>
      <c r="J38" s="189" t="s">
        <v>264</v>
      </c>
      <c r="K38" s="190"/>
      <c r="L38" s="14" t="s">
        <v>356</v>
      </c>
      <c r="M38" s="192" t="s">
        <v>356</v>
      </c>
      <c r="N38" s="193"/>
      <c r="O38" s="194"/>
      <c r="P38" s="168" t="s">
        <v>356</v>
      </c>
      <c r="Q38" s="168" t="s">
        <v>356</v>
      </c>
      <c r="R38" s="187" t="s">
        <v>357</v>
      </c>
      <c r="S38" s="188"/>
      <c r="T38" s="318"/>
      <c r="U38" s="318"/>
    </row>
    <row r="39" spans="1:26" s="51" customFormat="1" ht="33.75" customHeight="1">
      <c r="A39" s="14" t="s">
        <v>287</v>
      </c>
      <c r="B39" s="187" t="s">
        <v>286</v>
      </c>
      <c r="C39" s="191"/>
      <c r="D39" s="191"/>
      <c r="E39" s="188"/>
      <c r="F39" s="187" t="s">
        <v>205</v>
      </c>
      <c r="G39" s="188"/>
      <c r="H39" s="187" t="s">
        <v>289</v>
      </c>
      <c r="I39" s="188"/>
      <c r="J39" s="189" t="s">
        <v>264</v>
      </c>
      <c r="K39" s="190"/>
      <c r="L39" s="14" t="s">
        <v>356</v>
      </c>
      <c r="M39" s="192" t="s">
        <v>356</v>
      </c>
      <c r="N39" s="193"/>
      <c r="O39" s="194"/>
      <c r="P39" s="168" t="s">
        <v>356</v>
      </c>
      <c r="Q39" s="168" t="s">
        <v>356</v>
      </c>
      <c r="R39" s="187" t="s">
        <v>357</v>
      </c>
      <c r="S39" s="188"/>
      <c r="T39" s="318"/>
      <c r="U39" s="318"/>
    </row>
    <row r="40" spans="1:26" s="51" customFormat="1" ht="33.75" customHeight="1">
      <c r="A40" s="14" t="s">
        <v>285</v>
      </c>
      <c r="B40" s="187" t="s">
        <v>288</v>
      </c>
      <c r="C40" s="191"/>
      <c r="D40" s="191"/>
      <c r="E40" s="188"/>
      <c r="F40" s="187" t="s">
        <v>205</v>
      </c>
      <c r="G40" s="188"/>
      <c r="H40" s="187" t="s">
        <v>289</v>
      </c>
      <c r="I40" s="188"/>
      <c r="J40" s="189" t="s">
        <v>264</v>
      </c>
      <c r="K40" s="190"/>
      <c r="L40" s="14" t="s">
        <v>356</v>
      </c>
      <c r="M40" s="192" t="s">
        <v>356</v>
      </c>
      <c r="N40" s="193"/>
      <c r="O40" s="194"/>
      <c r="P40" s="168" t="s">
        <v>356</v>
      </c>
      <c r="Q40" s="168" t="s">
        <v>356</v>
      </c>
      <c r="R40" s="187" t="s">
        <v>357</v>
      </c>
      <c r="S40" s="188"/>
      <c r="T40" s="318"/>
      <c r="U40" s="318"/>
    </row>
    <row r="41" spans="1:26" s="51" customFormat="1" ht="33.75" customHeight="1">
      <c r="A41" s="14" t="s">
        <v>290</v>
      </c>
      <c r="B41" s="187" t="s">
        <v>291</v>
      </c>
      <c r="C41" s="191"/>
      <c r="D41" s="191"/>
      <c r="E41" s="188"/>
      <c r="F41" s="187" t="s">
        <v>204</v>
      </c>
      <c r="G41" s="188"/>
      <c r="H41" s="187" t="s">
        <v>292</v>
      </c>
      <c r="I41" s="188"/>
      <c r="J41" s="189" t="s">
        <v>356</v>
      </c>
      <c r="K41" s="190"/>
      <c r="L41" s="14" t="s">
        <v>293</v>
      </c>
      <c r="M41" s="192" t="s">
        <v>294</v>
      </c>
      <c r="N41" s="193"/>
      <c r="O41" s="194"/>
      <c r="P41" s="168" t="s">
        <v>204</v>
      </c>
      <c r="Q41" s="168" t="s">
        <v>292</v>
      </c>
      <c r="R41" s="187" t="s">
        <v>357</v>
      </c>
      <c r="S41" s="188"/>
      <c r="T41" s="318"/>
      <c r="U41" s="318"/>
    </row>
    <row r="42" spans="1:26" s="51" customFormat="1" ht="33.75" customHeight="1">
      <c r="A42" s="14" t="s">
        <v>275</v>
      </c>
      <c r="B42" s="187" t="s">
        <v>276</v>
      </c>
      <c r="C42" s="191"/>
      <c r="D42" s="191"/>
      <c r="E42" s="188"/>
      <c r="F42" s="187" t="s">
        <v>277</v>
      </c>
      <c r="G42" s="188"/>
      <c r="H42" s="187" t="s">
        <v>278</v>
      </c>
      <c r="I42" s="188"/>
      <c r="J42" s="189" t="s">
        <v>264</v>
      </c>
      <c r="K42" s="190"/>
      <c r="L42" s="14" t="s">
        <v>279</v>
      </c>
      <c r="M42" s="192" t="s">
        <v>280</v>
      </c>
      <c r="N42" s="193"/>
      <c r="O42" s="194"/>
      <c r="P42" s="168" t="s">
        <v>281</v>
      </c>
      <c r="Q42" s="168" t="s">
        <v>282</v>
      </c>
      <c r="R42" s="187" t="s">
        <v>356</v>
      </c>
      <c r="S42" s="188"/>
      <c r="T42" s="318"/>
      <c r="U42" s="318"/>
    </row>
    <row r="43" spans="1:26" s="51" customFormat="1" ht="27" customHeight="1">
      <c r="A43" s="14" t="s">
        <v>233</v>
      </c>
      <c r="B43" s="187" t="s">
        <v>234</v>
      </c>
      <c r="C43" s="191"/>
      <c r="D43" s="191"/>
      <c r="E43" s="188"/>
      <c r="F43" s="187" t="s">
        <v>262</v>
      </c>
      <c r="G43" s="188"/>
      <c r="H43" s="187" t="s">
        <v>263</v>
      </c>
      <c r="I43" s="188"/>
      <c r="J43" s="189" t="s">
        <v>264</v>
      </c>
      <c r="K43" s="190"/>
      <c r="L43" s="14" t="s">
        <v>265</v>
      </c>
      <c r="M43" s="192" t="s">
        <v>266</v>
      </c>
      <c r="N43" s="193"/>
      <c r="O43" s="194"/>
      <c r="P43" s="168" t="s">
        <v>262</v>
      </c>
      <c r="Q43" s="168" t="s">
        <v>263</v>
      </c>
      <c r="R43" s="187" t="s">
        <v>356</v>
      </c>
      <c r="S43" s="188"/>
      <c r="T43" s="318"/>
      <c r="U43" s="318"/>
    </row>
    <row r="44" spans="1:26" s="51" customFormat="1" ht="33.75" customHeight="1">
      <c r="A44" s="14" t="s">
        <v>257</v>
      </c>
      <c r="B44" s="187" t="s">
        <v>258</v>
      </c>
      <c r="C44" s="191"/>
      <c r="D44" s="191"/>
      <c r="E44" s="188"/>
      <c r="F44" s="187" t="s">
        <v>259</v>
      </c>
      <c r="G44" s="188"/>
      <c r="H44" s="187" t="s">
        <v>260</v>
      </c>
      <c r="I44" s="188"/>
      <c r="J44" s="189" t="s">
        <v>178</v>
      </c>
      <c r="K44" s="190"/>
      <c r="L44" s="148" t="s">
        <v>356</v>
      </c>
      <c r="M44" s="197" t="s">
        <v>356</v>
      </c>
      <c r="N44" s="198"/>
      <c r="O44" s="199"/>
      <c r="P44" s="153" t="s">
        <v>356</v>
      </c>
      <c r="Q44" s="153" t="s">
        <v>356</v>
      </c>
      <c r="R44" s="200" t="s">
        <v>357</v>
      </c>
      <c r="S44" s="201"/>
      <c r="T44" s="318"/>
      <c r="U44" s="318"/>
    </row>
    <row r="45" spans="1:26" s="51" customFormat="1" ht="27" customHeight="1">
      <c r="A45" s="14" t="s">
        <v>213</v>
      </c>
      <c r="B45" s="187" t="s">
        <v>214</v>
      </c>
      <c r="C45" s="191"/>
      <c r="D45" s="191"/>
      <c r="E45" s="188"/>
      <c r="F45" s="187" t="s">
        <v>215</v>
      </c>
      <c r="G45" s="188"/>
      <c r="H45" s="187" t="s">
        <v>215</v>
      </c>
      <c r="I45" s="188"/>
      <c r="J45" s="189" t="s">
        <v>178</v>
      </c>
      <c r="K45" s="190"/>
      <c r="L45" s="148" t="s">
        <v>216</v>
      </c>
      <c r="M45" s="197" t="s">
        <v>217</v>
      </c>
      <c r="N45" s="198"/>
      <c r="O45" s="199"/>
      <c r="P45" s="153" t="s">
        <v>215</v>
      </c>
      <c r="Q45" s="153" t="s">
        <v>215</v>
      </c>
      <c r="R45" s="200" t="s">
        <v>357</v>
      </c>
      <c r="S45" s="201"/>
      <c r="T45" s="318"/>
      <c r="U45" s="318"/>
    </row>
    <row r="46" spans="1:26" s="51" customFormat="1" ht="27" customHeight="1">
      <c r="A46" s="14" t="s">
        <v>207</v>
      </c>
      <c r="B46" s="187" t="s">
        <v>209</v>
      </c>
      <c r="C46" s="191"/>
      <c r="D46" s="191"/>
      <c r="E46" s="188"/>
      <c r="F46" s="187" t="s">
        <v>211</v>
      </c>
      <c r="G46" s="188"/>
      <c r="H46" s="187" t="s">
        <v>212</v>
      </c>
      <c r="I46" s="188"/>
      <c r="J46" s="189" t="s">
        <v>178</v>
      </c>
      <c r="K46" s="190"/>
      <c r="L46" s="148" t="s">
        <v>356</v>
      </c>
      <c r="M46" s="197" t="s">
        <v>208</v>
      </c>
      <c r="N46" s="198"/>
      <c r="O46" s="199"/>
      <c r="P46" s="153" t="s">
        <v>205</v>
      </c>
      <c r="Q46" s="153" t="s">
        <v>205</v>
      </c>
      <c r="R46" s="200" t="s">
        <v>357</v>
      </c>
      <c r="S46" s="201"/>
      <c r="T46" s="318"/>
      <c r="U46" s="318"/>
    </row>
    <row r="47" spans="1:26" s="51" customFormat="1" ht="27" customHeight="1">
      <c r="A47" s="14" t="s">
        <v>225</v>
      </c>
      <c r="B47" s="187" t="s">
        <v>226</v>
      </c>
      <c r="C47" s="191"/>
      <c r="D47" s="191"/>
      <c r="E47" s="188"/>
      <c r="F47" s="202" t="s">
        <v>227</v>
      </c>
      <c r="G47" s="203"/>
      <c r="H47" s="202" t="s">
        <v>224</v>
      </c>
      <c r="I47" s="203"/>
      <c r="J47" s="189" t="s">
        <v>178</v>
      </c>
      <c r="K47" s="190"/>
      <c r="L47" s="148" t="s">
        <v>228</v>
      </c>
      <c r="M47" s="197" t="s">
        <v>229</v>
      </c>
      <c r="N47" s="198"/>
      <c r="O47" s="199"/>
      <c r="P47" s="153" t="s">
        <v>230</v>
      </c>
      <c r="Q47" s="153" t="s">
        <v>224</v>
      </c>
      <c r="R47" s="200" t="s">
        <v>356</v>
      </c>
      <c r="S47" s="201"/>
      <c r="T47" s="318"/>
      <c r="U47" s="318"/>
    </row>
    <row r="48" spans="1:26" s="8" customFormat="1" ht="25.5">
      <c r="A48" s="14" t="s">
        <v>231</v>
      </c>
      <c r="B48" s="187" t="s">
        <v>232</v>
      </c>
      <c r="C48" s="191"/>
      <c r="D48" s="191"/>
      <c r="E48" s="188"/>
      <c r="F48" s="202" t="s">
        <v>227</v>
      </c>
      <c r="G48" s="203"/>
      <c r="H48" s="202" t="s">
        <v>224</v>
      </c>
      <c r="I48" s="203"/>
      <c r="J48" s="189" t="s">
        <v>178</v>
      </c>
      <c r="K48" s="190"/>
      <c r="L48" s="148" t="s">
        <v>233</v>
      </c>
      <c r="M48" s="197" t="s">
        <v>234</v>
      </c>
      <c r="N48" s="198"/>
      <c r="O48" s="199"/>
      <c r="P48" s="153" t="s">
        <v>235</v>
      </c>
      <c r="Q48" s="153" t="s">
        <v>236</v>
      </c>
      <c r="R48" s="200" t="s">
        <v>356</v>
      </c>
      <c r="S48" s="201"/>
      <c r="Z48" s="52"/>
    </row>
    <row r="49" spans="1:26" s="8" customFormat="1" ht="31.5" customHeight="1">
      <c r="A49" s="14" t="s">
        <v>267</v>
      </c>
      <c r="B49" s="187" t="s">
        <v>268</v>
      </c>
      <c r="C49" s="191"/>
      <c r="D49" s="191"/>
      <c r="E49" s="188"/>
      <c r="F49" s="202" t="s">
        <v>269</v>
      </c>
      <c r="G49" s="320"/>
      <c r="H49" s="202" t="s">
        <v>270</v>
      </c>
      <c r="I49" s="320"/>
      <c r="J49" s="189" t="s">
        <v>178</v>
      </c>
      <c r="K49" s="190"/>
      <c r="L49" s="148" t="s">
        <v>271</v>
      </c>
      <c r="M49" s="197" t="s">
        <v>272</v>
      </c>
      <c r="N49" s="198"/>
      <c r="O49" s="199"/>
      <c r="P49" s="153" t="s">
        <v>274</v>
      </c>
      <c r="Q49" s="153" t="s">
        <v>273</v>
      </c>
      <c r="R49" s="200" t="s">
        <v>357</v>
      </c>
      <c r="S49" s="201"/>
      <c r="Z49" s="52"/>
    </row>
    <row r="50" spans="1:26" s="8" customFormat="1" ht="12.75">
      <c r="A50" s="175"/>
      <c r="B50" s="172"/>
      <c r="C50" s="172"/>
      <c r="D50" s="172"/>
      <c r="E50" s="172"/>
      <c r="F50" s="180"/>
      <c r="G50" s="180"/>
      <c r="H50" s="180"/>
      <c r="I50" s="180"/>
      <c r="J50" s="176"/>
      <c r="K50" s="176"/>
      <c r="L50" s="177"/>
      <c r="M50" s="178"/>
      <c r="N50" s="178"/>
      <c r="O50" s="178"/>
      <c r="P50" s="179"/>
      <c r="Q50" s="179"/>
      <c r="R50" s="179"/>
      <c r="S50" s="179"/>
      <c r="Z50" s="52"/>
    </row>
    <row r="51" spans="1:26">
      <c r="A51" s="157" t="s">
        <v>175</v>
      </c>
      <c r="B51" s="157"/>
      <c r="C51" s="158"/>
      <c r="D51" s="158"/>
      <c r="E51" s="158"/>
      <c r="F51" s="158"/>
      <c r="G51" s="157"/>
      <c r="H51" s="157"/>
      <c r="I51" s="158"/>
      <c r="J51" s="158"/>
      <c r="K51" s="23"/>
    </row>
    <row r="52" spans="1:26" ht="29.25" customHeight="1">
      <c r="A52" s="219" t="s">
        <v>174</v>
      </c>
      <c r="B52" s="219"/>
      <c r="C52" s="219"/>
      <c r="D52" s="219"/>
      <c r="E52" s="219"/>
      <c r="F52" s="219"/>
      <c r="G52" s="219"/>
      <c r="H52" s="219"/>
      <c r="I52" s="219"/>
      <c r="J52" s="219"/>
      <c r="K52" s="219"/>
    </row>
    <row r="53" spans="1:26" ht="25.5">
      <c r="A53" s="155" t="s">
        <v>16</v>
      </c>
      <c r="B53" s="155" t="s">
        <v>0</v>
      </c>
      <c r="C53" s="205" t="s">
        <v>17</v>
      </c>
      <c r="D53" s="212"/>
      <c r="E53" s="206"/>
      <c r="F53" s="205" t="s">
        <v>7</v>
      </c>
      <c r="G53" s="206"/>
      <c r="H53" s="155" t="s">
        <v>18</v>
      </c>
      <c r="I53" s="205" t="s">
        <v>10</v>
      </c>
      <c r="J53" s="212"/>
      <c r="K53" s="206"/>
    </row>
    <row r="54" spans="1:26" ht="14.25" customHeight="1">
      <c r="A54" s="15" t="s">
        <v>356</v>
      </c>
      <c r="B54" s="154" t="s">
        <v>356</v>
      </c>
      <c r="C54" s="213" t="s">
        <v>356</v>
      </c>
      <c r="D54" s="214"/>
      <c r="E54" s="215"/>
      <c r="F54" s="216" t="s">
        <v>356</v>
      </c>
      <c r="G54" s="217"/>
      <c r="H54" s="156" t="s">
        <v>356</v>
      </c>
      <c r="I54" s="195" t="s">
        <v>356</v>
      </c>
      <c r="J54" s="218"/>
      <c r="K54" s="196"/>
    </row>
    <row r="55" spans="1:26" ht="14.25" customHeight="1">
      <c r="A55" s="15" t="s">
        <v>356</v>
      </c>
      <c r="B55" s="154" t="s">
        <v>356</v>
      </c>
      <c r="C55" s="213" t="s">
        <v>356</v>
      </c>
      <c r="D55" s="214"/>
      <c r="E55" s="215"/>
      <c r="F55" s="216" t="s">
        <v>356</v>
      </c>
      <c r="G55" s="217"/>
      <c r="H55" s="156" t="s">
        <v>356</v>
      </c>
      <c r="I55" s="195" t="s">
        <v>356</v>
      </c>
      <c r="J55" s="218"/>
      <c r="K55" s="196"/>
    </row>
    <row r="56" spans="1:26" ht="14.25" customHeight="1">
      <c r="A56" s="15" t="s">
        <v>356</v>
      </c>
      <c r="B56" s="154" t="s">
        <v>356</v>
      </c>
      <c r="C56" s="213" t="s">
        <v>356</v>
      </c>
      <c r="D56" s="214"/>
      <c r="E56" s="215"/>
      <c r="F56" s="216" t="s">
        <v>356</v>
      </c>
      <c r="G56" s="217"/>
      <c r="H56" s="156" t="s">
        <v>356</v>
      </c>
      <c r="I56" s="195" t="s">
        <v>356</v>
      </c>
      <c r="J56" s="218"/>
      <c r="K56" s="196"/>
    </row>
    <row r="57" spans="1:26" ht="14.25" customHeight="1">
      <c r="A57" s="15" t="s">
        <v>356</v>
      </c>
      <c r="B57" s="154" t="s">
        <v>356</v>
      </c>
      <c r="C57" s="213" t="s">
        <v>356</v>
      </c>
      <c r="D57" s="214"/>
      <c r="E57" s="215"/>
      <c r="F57" s="216" t="s">
        <v>356</v>
      </c>
      <c r="G57" s="217"/>
      <c r="H57" s="156" t="s">
        <v>356</v>
      </c>
      <c r="I57" s="195" t="s">
        <v>356</v>
      </c>
      <c r="J57" s="218"/>
      <c r="K57" s="196"/>
    </row>
    <row r="58" spans="1:26" ht="14.25" customHeight="1">
      <c r="A58" s="15" t="s">
        <v>356</v>
      </c>
      <c r="B58" s="154" t="s">
        <v>356</v>
      </c>
      <c r="C58" s="213" t="s">
        <v>356</v>
      </c>
      <c r="D58" s="214"/>
      <c r="E58" s="215"/>
      <c r="F58" s="216" t="s">
        <v>356</v>
      </c>
      <c r="G58" s="217"/>
      <c r="H58" s="156" t="s">
        <v>356</v>
      </c>
      <c r="I58" s="195" t="s">
        <v>356</v>
      </c>
      <c r="J58" s="218"/>
      <c r="K58" s="196"/>
    </row>
    <row r="59" spans="1:26">
      <c r="A59" s="24"/>
      <c r="B59" s="159"/>
      <c r="C59" s="159"/>
      <c r="D59" s="159"/>
      <c r="E59" s="159"/>
      <c r="F59" s="159"/>
      <c r="G59" s="24"/>
      <c r="H59" s="24"/>
      <c r="I59" s="159"/>
      <c r="J59" s="159"/>
      <c r="K59" s="159"/>
    </row>
    <row r="60" spans="1:26" ht="17.25" customHeight="1">
      <c r="A60" s="184" t="s">
        <v>24</v>
      </c>
      <c r="B60" s="34"/>
      <c r="C60" s="34"/>
      <c r="D60" s="34"/>
      <c r="E60" s="34"/>
      <c r="F60" s="34"/>
      <c r="G60" s="33"/>
      <c r="H60" s="35"/>
      <c r="I60" s="34"/>
      <c r="J60" s="34"/>
      <c r="K60" s="34"/>
    </row>
    <row r="61" spans="1:26">
      <c r="A61" s="155" t="s">
        <v>2</v>
      </c>
      <c r="B61" s="205" t="s">
        <v>3</v>
      </c>
      <c r="C61" s="212"/>
      <c r="D61" s="212"/>
      <c r="E61" s="212"/>
      <c r="F61" s="206"/>
      <c r="G61" s="155" t="s">
        <v>4</v>
      </c>
      <c r="H61" s="155" t="s">
        <v>9</v>
      </c>
      <c r="I61" s="205" t="s">
        <v>5</v>
      </c>
      <c r="J61" s="212"/>
      <c r="K61" s="212"/>
      <c r="L61" s="212"/>
      <c r="M61" s="212"/>
      <c r="N61" s="206"/>
    </row>
    <row r="62" spans="1:26" ht="27" customHeight="1">
      <c r="A62" s="168" t="s">
        <v>299</v>
      </c>
      <c r="B62" s="187" t="s">
        <v>298</v>
      </c>
      <c r="C62" s="191"/>
      <c r="D62" s="191"/>
      <c r="E62" s="191"/>
      <c r="F62" s="188"/>
      <c r="G62" s="56">
        <v>1070</v>
      </c>
      <c r="H62" s="57">
        <v>43991</v>
      </c>
      <c r="I62" s="321" t="s">
        <v>297</v>
      </c>
      <c r="J62" s="322"/>
      <c r="K62" s="322"/>
      <c r="L62" s="322"/>
      <c r="M62" s="322"/>
      <c r="N62" s="323"/>
    </row>
  </sheetData>
  <mergeCells count="203">
    <mergeCell ref="R33:S33"/>
    <mergeCell ref="R32:S32"/>
    <mergeCell ref="H32:I32"/>
    <mergeCell ref="M32:O32"/>
    <mergeCell ref="B38:E38"/>
    <mergeCell ref="F38:G38"/>
    <mergeCell ref="B26:E26"/>
    <mergeCell ref="F26:G26"/>
    <mergeCell ref="H26:I26"/>
    <mergeCell ref="J26:K26"/>
    <mergeCell ref="M26:O26"/>
    <mergeCell ref="H38:I38"/>
    <mergeCell ref="J38:K38"/>
    <mergeCell ref="M38:O38"/>
    <mergeCell ref="A31:K31"/>
    <mergeCell ref="L31:S31"/>
    <mergeCell ref="B33:E33"/>
    <mergeCell ref="H27:I27"/>
    <mergeCell ref="J27:K27"/>
    <mergeCell ref="F33:G33"/>
    <mergeCell ref="H33:I33"/>
    <mergeCell ref="R38:S38"/>
    <mergeCell ref="R34:S34"/>
    <mergeCell ref="B36:E36"/>
    <mergeCell ref="R46:S46"/>
    <mergeCell ref="B44:E44"/>
    <mergeCell ref="F44:G44"/>
    <mergeCell ref="H44:I44"/>
    <mergeCell ref="J44:K44"/>
    <mergeCell ref="R35:S35"/>
    <mergeCell ref="R43:S43"/>
    <mergeCell ref="F35:G35"/>
    <mergeCell ref="H35:I35"/>
    <mergeCell ref="J35:K35"/>
    <mergeCell ref="M35:O35"/>
    <mergeCell ref="M46:O46"/>
    <mergeCell ref="B35:E35"/>
    <mergeCell ref="F43:G43"/>
    <mergeCell ref="H43:I43"/>
    <mergeCell ref="J43:K43"/>
    <mergeCell ref="M43:O43"/>
    <mergeCell ref="B45:E45"/>
    <mergeCell ref="F45:G45"/>
    <mergeCell ref="H45:I45"/>
    <mergeCell ref="B43:E43"/>
    <mergeCell ref="B46:E46"/>
    <mergeCell ref="F46:G46"/>
    <mergeCell ref="H46:I46"/>
    <mergeCell ref="B62:F62"/>
    <mergeCell ref="B61:F61"/>
    <mergeCell ref="I61:N61"/>
    <mergeCell ref="I62:N62"/>
    <mergeCell ref="C53:E53"/>
    <mergeCell ref="F53:G53"/>
    <mergeCell ref="B32:E32"/>
    <mergeCell ref="C57:E57"/>
    <mergeCell ref="F57:G57"/>
    <mergeCell ref="I57:K57"/>
    <mergeCell ref="I53:K53"/>
    <mergeCell ref="F55:G55"/>
    <mergeCell ref="F56:G56"/>
    <mergeCell ref="F54:G54"/>
    <mergeCell ref="I54:K54"/>
    <mergeCell ref="C54:E54"/>
    <mergeCell ref="C55:E55"/>
    <mergeCell ref="C56:E56"/>
    <mergeCell ref="A52:K52"/>
    <mergeCell ref="C58:E58"/>
    <mergeCell ref="F58:G58"/>
    <mergeCell ref="I55:K55"/>
    <mergeCell ref="I56:K56"/>
    <mergeCell ref="I58:K58"/>
    <mergeCell ref="F7:G7"/>
    <mergeCell ref="B15:E15"/>
    <mergeCell ref="F15:G15"/>
    <mergeCell ref="H15:I15"/>
    <mergeCell ref="B19:E19"/>
    <mergeCell ref="B16:E16"/>
    <mergeCell ref="F16:G16"/>
    <mergeCell ref="H16:I16"/>
    <mergeCell ref="J16:K16"/>
    <mergeCell ref="B9:E9"/>
    <mergeCell ref="B10:E10"/>
    <mergeCell ref="F9:G9"/>
    <mergeCell ref="H9:I9"/>
    <mergeCell ref="J9:K9"/>
    <mergeCell ref="F10:G10"/>
    <mergeCell ref="H10:I10"/>
    <mergeCell ref="J10:K10"/>
    <mergeCell ref="B11:E11"/>
    <mergeCell ref="F11:G11"/>
    <mergeCell ref="B8:E8"/>
    <mergeCell ref="F8:G8"/>
    <mergeCell ref="H8:I8"/>
    <mergeCell ref="J8:K8"/>
    <mergeCell ref="H11:I11"/>
    <mergeCell ref="A2:Q2"/>
    <mergeCell ref="A3:Q3"/>
    <mergeCell ref="L19:M19"/>
    <mergeCell ref="A30:G30"/>
    <mergeCell ref="J7:K7"/>
    <mergeCell ref="J20:K20"/>
    <mergeCell ref="F32:G32"/>
    <mergeCell ref="J32:K32"/>
    <mergeCell ref="P24:P25"/>
    <mergeCell ref="Q24:Q25"/>
    <mergeCell ref="A23:I23"/>
    <mergeCell ref="M24:O25"/>
    <mergeCell ref="A29:E29"/>
    <mergeCell ref="J24:K25"/>
    <mergeCell ref="F19:G19"/>
    <mergeCell ref="B24:E25"/>
    <mergeCell ref="F24:G25"/>
    <mergeCell ref="H24:I25"/>
    <mergeCell ref="J15:K15"/>
    <mergeCell ref="J19:K19"/>
    <mergeCell ref="B7:E7"/>
    <mergeCell ref="B20:E20"/>
    <mergeCell ref="B27:E27"/>
    <mergeCell ref="F27:G27"/>
    <mergeCell ref="B42:E42"/>
    <mergeCell ref="F42:G42"/>
    <mergeCell ref="H42:I42"/>
    <mergeCell ref="J46:K46"/>
    <mergeCell ref="B39:E39"/>
    <mergeCell ref="F39:G39"/>
    <mergeCell ref="H39:I39"/>
    <mergeCell ref="J39:K39"/>
    <mergeCell ref="J42:K42"/>
    <mergeCell ref="B41:E41"/>
    <mergeCell ref="F41:G41"/>
    <mergeCell ref="H41:I41"/>
    <mergeCell ref="J41:K41"/>
    <mergeCell ref="B40:E40"/>
    <mergeCell ref="F40:G40"/>
    <mergeCell ref="H40:I40"/>
    <mergeCell ref="J45:K45"/>
    <mergeCell ref="J40:K40"/>
    <mergeCell ref="M49:O49"/>
    <mergeCell ref="R49:S49"/>
    <mergeCell ref="R47:S47"/>
    <mergeCell ref="J47:K47"/>
    <mergeCell ref="M47:O47"/>
    <mergeCell ref="R48:S48"/>
    <mergeCell ref="M48:O48"/>
    <mergeCell ref="B47:E47"/>
    <mergeCell ref="F47:G47"/>
    <mergeCell ref="H47:I47"/>
    <mergeCell ref="F48:G48"/>
    <mergeCell ref="H48:I48"/>
    <mergeCell ref="J48:K48"/>
    <mergeCell ref="B49:E49"/>
    <mergeCell ref="F49:G49"/>
    <mergeCell ref="H49:I49"/>
    <mergeCell ref="J49:K49"/>
    <mergeCell ref="B48:E48"/>
    <mergeCell ref="M45:O45"/>
    <mergeCell ref="M44:O44"/>
    <mergeCell ref="R44:S44"/>
    <mergeCell ref="R45:S45"/>
    <mergeCell ref="M39:O39"/>
    <mergeCell ref="R39:S39"/>
    <mergeCell ref="M42:O42"/>
    <mergeCell ref="R42:S42"/>
    <mergeCell ref="R40:S40"/>
    <mergeCell ref="M41:O41"/>
    <mergeCell ref="R41:S41"/>
    <mergeCell ref="M40:O40"/>
    <mergeCell ref="J11:K11"/>
    <mergeCell ref="B12:E12"/>
    <mergeCell ref="F12:G12"/>
    <mergeCell ref="H12:I12"/>
    <mergeCell ref="J12:K12"/>
    <mergeCell ref="B13:E13"/>
    <mergeCell ref="F13:G13"/>
    <mergeCell ref="H13:I13"/>
    <mergeCell ref="J13:K13"/>
    <mergeCell ref="B14:E14"/>
    <mergeCell ref="F14:G14"/>
    <mergeCell ref="H14:I14"/>
    <mergeCell ref="J14:K14"/>
    <mergeCell ref="B34:E34"/>
    <mergeCell ref="F34:G34"/>
    <mergeCell ref="H34:I34"/>
    <mergeCell ref="J34:K34"/>
    <mergeCell ref="M34:O34"/>
    <mergeCell ref="F20:G20"/>
    <mergeCell ref="M27:O27"/>
    <mergeCell ref="J33:K33"/>
    <mergeCell ref="M33:O33"/>
    <mergeCell ref="H20:I20"/>
    <mergeCell ref="L20:M20"/>
    <mergeCell ref="F36:G36"/>
    <mergeCell ref="H36:I36"/>
    <mergeCell ref="J36:K36"/>
    <mergeCell ref="M36:O36"/>
    <mergeCell ref="R36:S36"/>
    <mergeCell ref="B37:E37"/>
    <mergeCell ref="F37:G37"/>
    <mergeCell ref="H37:I37"/>
    <mergeCell ref="J37:K37"/>
    <mergeCell ref="M37:O37"/>
    <mergeCell ref="R37:S37"/>
  </mergeCells>
  <phoneticPr fontId="2" type="noConversion"/>
  <hyperlinks>
    <hyperlink ref="I62" r:id="rId1" xr:uid="{00000000-0004-0000-0000-000000000000}"/>
  </hyperlinks>
  <pageMargins left="0.35433070866141736" right="0.39370078740157483" top="0.47244094488188981" bottom="0.43307086614173229" header="0.31496062992125984" footer="0.31496062992125984"/>
  <pageSetup paperSize="9" scale="39" fitToHeight="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6"/>
  <sheetViews>
    <sheetView showGridLines="0" zoomScale="80" zoomScaleNormal="80" workbookViewId="0"/>
  </sheetViews>
  <sheetFormatPr defaultColWidth="9.140625" defaultRowHeight="14.25"/>
  <cols>
    <col min="1" max="1" width="11.28515625" style="20" customWidth="1"/>
    <col min="2" max="2" width="80.85546875" style="20" bestFit="1" customWidth="1"/>
    <col min="3" max="3" width="13.7109375" style="20" customWidth="1"/>
    <col min="4" max="4" width="15.140625" style="20" customWidth="1"/>
    <col min="5" max="5" width="14.140625" style="20" customWidth="1"/>
    <col min="6" max="6" width="8.42578125" style="20" bestFit="1" customWidth="1"/>
    <col min="7" max="7" width="6.85546875" style="20" customWidth="1"/>
    <col min="8" max="8" width="8.42578125" style="20" bestFit="1" customWidth="1"/>
    <col min="9" max="9" width="6.85546875" style="20" customWidth="1"/>
    <col min="10" max="10" width="8.42578125" style="20" bestFit="1" customWidth="1"/>
    <col min="11" max="11" width="6.85546875" style="20" bestFit="1" customWidth="1"/>
    <col min="12" max="12" width="8.42578125" style="20" bestFit="1" customWidth="1"/>
    <col min="13" max="13" width="6.85546875" style="20" bestFit="1" customWidth="1"/>
    <col min="14" max="14" width="8.42578125" style="20" bestFit="1" customWidth="1"/>
    <col min="15" max="15" width="6.85546875" style="20" bestFit="1" customWidth="1"/>
    <col min="16" max="16" width="8.42578125" style="20" bestFit="1" customWidth="1"/>
    <col min="17" max="17" width="6.85546875" style="20" bestFit="1" customWidth="1"/>
    <col min="18" max="18" width="8.42578125" style="20" bestFit="1" customWidth="1"/>
    <col min="19" max="19" width="9.7109375" style="20" customWidth="1"/>
    <col min="20" max="21" width="10.85546875" style="20" customWidth="1"/>
    <col min="22" max="16384" width="9.140625" style="20"/>
  </cols>
  <sheetData>
    <row r="1" spans="1:21" ht="57" customHeight="1"/>
    <row r="2" spans="1:21" ht="15.75">
      <c r="A2" s="225" t="s">
        <v>22</v>
      </c>
      <c r="B2" s="225"/>
      <c r="C2" s="225"/>
      <c r="D2" s="225"/>
      <c r="E2" s="225"/>
      <c r="F2" s="64"/>
      <c r="G2" s="64"/>
      <c r="H2" s="64"/>
      <c r="I2" s="64"/>
      <c r="J2" s="64"/>
      <c r="K2" s="64"/>
      <c r="L2" s="64"/>
      <c r="M2" s="64"/>
      <c r="N2" s="64"/>
      <c r="O2" s="64"/>
      <c r="P2" s="64"/>
      <c r="Q2" s="64"/>
      <c r="R2" s="64"/>
      <c r="S2" s="64"/>
      <c r="T2" s="64"/>
      <c r="U2" s="64"/>
    </row>
    <row r="3" spans="1:21" ht="15">
      <c r="A3" s="226" t="str">
        <f>'Stock &amp; Product Updates'!A3</f>
        <v>Week 27 (W/C 29 June 2020)</v>
      </c>
      <c r="B3" s="226"/>
      <c r="C3" s="226"/>
      <c r="D3" s="226"/>
      <c r="E3" s="226"/>
      <c r="F3" s="65"/>
      <c r="G3" s="65"/>
      <c r="H3" s="65"/>
      <c r="I3" s="65"/>
      <c r="J3" s="65"/>
      <c r="K3" s="65"/>
      <c r="L3" s="65"/>
      <c r="M3" s="65"/>
      <c r="N3" s="65"/>
      <c r="O3" s="65"/>
      <c r="P3" s="65"/>
      <c r="Q3" s="65"/>
      <c r="R3" s="65"/>
      <c r="S3" s="65"/>
      <c r="T3" s="65"/>
      <c r="U3" s="65"/>
    </row>
    <row r="4" spans="1:21" ht="15">
      <c r="A4" s="21"/>
      <c r="B4" s="21"/>
      <c r="C4" s="21"/>
      <c r="D4" s="21"/>
      <c r="E4" s="21"/>
      <c r="F4" s="21"/>
      <c r="G4" s="21"/>
      <c r="H4" s="21"/>
      <c r="I4" s="21"/>
      <c r="J4" s="21"/>
      <c r="K4" s="21"/>
      <c r="L4" s="21"/>
      <c r="M4" s="21"/>
      <c r="N4" s="21"/>
      <c r="O4" s="21"/>
      <c r="P4" s="21"/>
      <c r="Q4" s="21"/>
      <c r="R4" s="21"/>
      <c r="S4" s="21"/>
      <c r="T4" s="18"/>
      <c r="U4" s="19"/>
    </row>
    <row r="5" spans="1:21" ht="15.75">
      <c r="A5" s="227" t="s">
        <v>172</v>
      </c>
      <c r="B5" s="227"/>
      <c r="C5" s="227"/>
      <c r="D5" s="227"/>
      <c r="E5" s="227"/>
      <c r="F5" s="66"/>
      <c r="G5" s="66"/>
      <c r="H5" s="66"/>
      <c r="I5" s="66"/>
      <c r="J5" s="66"/>
      <c r="K5" s="66"/>
      <c r="L5" s="66"/>
      <c r="M5" s="66"/>
      <c r="N5" s="66"/>
      <c r="O5" s="66"/>
      <c r="P5" s="66"/>
      <c r="Q5" s="66"/>
      <c r="R5" s="66"/>
      <c r="S5" s="66"/>
      <c r="T5" s="66"/>
      <c r="U5" s="66"/>
    </row>
    <row r="6" spans="1:21" ht="15.75">
      <c r="A6" s="149"/>
      <c r="B6" s="149"/>
      <c r="C6" s="149"/>
      <c r="D6" s="149"/>
      <c r="E6" s="149"/>
      <c r="F6" s="66"/>
      <c r="G6" s="66"/>
      <c r="H6" s="66"/>
      <c r="I6" s="66"/>
      <c r="J6" s="66"/>
      <c r="K6" s="66"/>
      <c r="L6" s="66"/>
      <c r="M6" s="66"/>
      <c r="N6" s="66"/>
      <c r="O6" s="66"/>
      <c r="P6" s="66"/>
      <c r="Q6" s="66"/>
      <c r="R6" s="66"/>
      <c r="S6" s="66"/>
      <c r="T6" s="66"/>
      <c r="U6" s="66"/>
    </row>
    <row r="7" spans="1:21" s="2" customFormat="1" ht="12.75">
      <c r="A7" s="22" t="s">
        <v>173</v>
      </c>
    </row>
    <row r="8" spans="1:21" s="2" customFormat="1" ht="12.75">
      <c r="A8" s="61" t="s">
        <v>0</v>
      </c>
      <c r="B8" s="61" t="s">
        <v>13</v>
      </c>
      <c r="C8" s="60" t="s">
        <v>12</v>
      </c>
      <c r="D8" s="59" t="s">
        <v>1</v>
      </c>
    </row>
    <row r="9" spans="1:21" s="2" customFormat="1" ht="12.75">
      <c r="A9" s="7" t="s">
        <v>356</v>
      </c>
      <c r="B9" s="315" t="s">
        <v>356</v>
      </c>
      <c r="C9" s="170" t="s">
        <v>356</v>
      </c>
      <c r="D9" s="17" t="s">
        <v>356</v>
      </c>
    </row>
    <row r="10" spans="1:21" s="2" customFormat="1" ht="12.75">
      <c r="A10" s="7" t="s">
        <v>356</v>
      </c>
      <c r="B10" s="315" t="s">
        <v>356</v>
      </c>
      <c r="C10" s="170" t="s">
        <v>356</v>
      </c>
      <c r="D10" s="17" t="s">
        <v>356</v>
      </c>
    </row>
    <row r="11" spans="1:21" ht="15.75">
      <c r="A11" s="145"/>
      <c r="B11" s="145"/>
      <c r="C11" s="145"/>
      <c r="D11" s="145"/>
      <c r="E11" s="145"/>
      <c r="F11" s="66"/>
      <c r="G11" s="66"/>
      <c r="H11" s="66"/>
      <c r="I11" s="66"/>
      <c r="J11" s="66"/>
      <c r="K11" s="66"/>
      <c r="L11" s="66"/>
      <c r="M11" s="66"/>
      <c r="N11" s="66"/>
      <c r="O11" s="66"/>
      <c r="P11" s="66"/>
      <c r="Q11" s="66"/>
      <c r="R11" s="66"/>
      <c r="S11" s="66"/>
      <c r="T11" s="66"/>
      <c r="U11" s="66"/>
    </row>
    <row r="12" spans="1:21" s="2" customFormat="1" ht="12.75">
      <c r="A12" s="22" t="s">
        <v>11</v>
      </c>
    </row>
    <row r="13" spans="1:21" s="2" customFormat="1" ht="12.75">
      <c r="A13" s="62" t="s">
        <v>0</v>
      </c>
      <c r="B13" s="62" t="s">
        <v>13</v>
      </c>
      <c r="C13" s="58" t="s">
        <v>12</v>
      </c>
      <c r="D13" s="58" t="s">
        <v>1</v>
      </c>
      <c r="E13" s="58" t="s">
        <v>25</v>
      </c>
    </row>
    <row r="14" spans="1:21" s="2" customFormat="1" ht="15" customHeight="1">
      <c r="A14" s="152" t="s">
        <v>350</v>
      </c>
      <c r="B14" s="171" t="s">
        <v>352</v>
      </c>
      <c r="C14" s="146">
        <v>0.15</v>
      </c>
      <c r="D14" s="16">
        <v>44013</v>
      </c>
      <c r="E14" s="13">
        <v>44104</v>
      </c>
    </row>
    <row r="15" spans="1:21" s="2" customFormat="1" ht="15" customHeight="1">
      <c r="A15" s="152" t="s">
        <v>351</v>
      </c>
      <c r="B15" s="171" t="s">
        <v>353</v>
      </c>
      <c r="C15" s="146">
        <v>0.15</v>
      </c>
      <c r="D15" s="16">
        <v>44013</v>
      </c>
      <c r="E15" s="13">
        <v>44104</v>
      </c>
    </row>
    <row r="16" spans="1:21" s="2" customFormat="1" ht="15" customHeight="1">
      <c r="A16" s="152" t="s">
        <v>237</v>
      </c>
      <c r="B16" s="171" t="s">
        <v>238</v>
      </c>
      <c r="C16" s="146">
        <v>8.0906148867313912E-2</v>
      </c>
      <c r="D16" s="16">
        <v>43983</v>
      </c>
      <c r="E16" s="13">
        <v>44043</v>
      </c>
    </row>
    <row r="17" spans="1:5" s="2" customFormat="1" ht="15" customHeight="1">
      <c r="A17" s="152" t="s">
        <v>239</v>
      </c>
      <c r="B17" s="171" t="s">
        <v>240</v>
      </c>
      <c r="C17" s="146">
        <v>8.5034013605442174E-2</v>
      </c>
      <c r="D17" s="16">
        <v>43983</v>
      </c>
      <c r="E17" s="13">
        <v>44043</v>
      </c>
    </row>
    <row r="18" spans="1:5" s="2" customFormat="1" ht="15" customHeight="1">
      <c r="A18" s="152" t="s">
        <v>241</v>
      </c>
      <c r="B18" s="171" t="s">
        <v>242</v>
      </c>
      <c r="C18" s="146">
        <v>8.5034013605442174E-2</v>
      </c>
      <c r="D18" s="16">
        <v>43983</v>
      </c>
      <c r="E18" s="13">
        <v>44043</v>
      </c>
    </row>
    <row r="19" spans="1:5" s="2" customFormat="1" ht="15" customHeight="1">
      <c r="A19" s="152" t="s">
        <v>243</v>
      </c>
      <c r="B19" s="171" t="s">
        <v>244</v>
      </c>
      <c r="C19" s="146">
        <v>5.0000000000000107E-2</v>
      </c>
      <c r="D19" s="16">
        <v>43983</v>
      </c>
      <c r="E19" s="13">
        <v>44012</v>
      </c>
    </row>
    <row r="20" spans="1:5" s="2" customFormat="1" ht="15" customHeight="1">
      <c r="A20" s="152" t="s">
        <v>245</v>
      </c>
      <c r="B20" s="171" t="s">
        <v>246</v>
      </c>
      <c r="C20" s="146">
        <v>5.0000000000000044E-2</v>
      </c>
      <c r="D20" s="16">
        <v>43983</v>
      </c>
      <c r="E20" s="13">
        <v>44012</v>
      </c>
    </row>
    <row r="21" spans="1:5" s="2" customFormat="1" ht="15" customHeight="1">
      <c r="A21" s="152" t="s">
        <v>247</v>
      </c>
      <c r="B21" s="171" t="s">
        <v>248</v>
      </c>
      <c r="C21" s="146">
        <v>5.0000000000000044E-2</v>
      </c>
      <c r="D21" s="16">
        <v>43983</v>
      </c>
      <c r="E21" s="13">
        <v>44012</v>
      </c>
    </row>
    <row r="22" spans="1:5" s="2" customFormat="1" ht="15" customHeight="1">
      <c r="A22" s="152" t="s">
        <v>249</v>
      </c>
      <c r="B22" s="171" t="s">
        <v>250</v>
      </c>
      <c r="C22" s="146">
        <v>5.0000000000000107E-2</v>
      </c>
      <c r="D22" s="16">
        <v>43983</v>
      </c>
      <c r="E22" s="13">
        <v>44012</v>
      </c>
    </row>
    <row r="23" spans="1:5" s="2" customFormat="1" ht="15" customHeight="1">
      <c r="A23" s="152" t="s">
        <v>251</v>
      </c>
      <c r="B23" s="171" t="s">
        <v>252</v>
      </c>
      <c r="C23" s="146">
        <v>5.0000000000000044E-2</v>
      </c>
      <c r="D23" s="16">
        <v>43983</v>
      </c>
      <c r="E23" s="13">
        <v>44012</v>
      </c>
    </row>
    <row r="24" spans="1:5" s="2" customFormat="1" ht="15" customHeight="1">
      <c r="A24" s="152" t="s">
        <v>253</v>
      </c>
      <c r="B24" s="171" t="s">
        <v>254</v>
      </c>
      <c r="C24" s="146">
        <v>4.9999999999999982E-2</v>
      </c>
      <c r="D24" s="16">
        <v>43983</v>
      </c>
      <c r="E24" s="13">
        <v>44012</v>
      </c>
    </row>
    <row r="25" spans="1:5" s="2" customFormat="1" ht="15" customHeight="1">
      <c r="A25" s="152" t="s">
        <v>255</v>
      </c>
      <c r="B25" s="171" t="s">
        <v>256</v>
      </c>
      <c r="C25" s="146">
        <v>5.0000000000000044E-2</v>
      </c>
      <c r="D25" s="16">
        <v>43983</v>
      </c>
      <c r="E25" s="13">
        <v>44012</v>
      </c>
    </row>
    <row r="26" spans="1:5" s="2" customFormat="1" ht="15" customHeight="1">
      <c r="A26" s="316" t="s">
        <v>295</v>
      </c>
      <c r="B26" s="171" t="s">
        <v>296</v>
      </c>
      <c r="C26" s="146">
        <v>0.1</v>
      </c>
      <c r="D26" s="16">
        <v>43983</v>
      </c>
      <c r="E26" s="13">
        <v>44012</v>
      </c>
    </row>
  </sheetData>
  <mergeCells count="3">
    <mergeCell ref="A2:E2"/>
    <mergeCell ref="A3:E3"/>
    <mergeCell ref="A5:E5"/>
  </mergeCells>
  <phoneticPr fontId="2" type="noConversion"/>
  <pageMargins left="0.43" right="0.4" top="0.54" bottom="0.56000000000000005" header="0.31496062992125984" footer="0.31496062992125984"/>
  <pageSetup paperSize="9" scale="55" fitToHeight="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8"/>
  <sheetViews>
    <sheetView showGridLines="0" zoomScale="80" zoomScaleNormal="80" workbookViewId="0"/>
  </sheetViews>
  <sheetFormatPr defaultColWidth="9.140625" defaultRowHeight="14.25"/>
  <cols>
    <col min="1" max="1" width="23.140625" style="25" customWidth="1"/>
    <col min="2" max="5" width="13.140625" style="26" customWidth="1"/>
    <col min="6" max="7" width="13.140625" style="27" customWidth="1"/>
    <col min="8" max="8" width="13.140625" style="25" customWidth="1"/>
    <col min="9" max="10" width="13.140625" style="26" customWidth="1"/>
    <col min="11" max="13" width="13.140625" style="27" customWidth="1"/>
    <col min="14" max="14" width="10" style="27" customWidth="1"/>
    <col min="15" max="15" width="12.140625" style="27" customWidth="1"/>
    <col min="16" max="16" width="16.42578125" style="28" customWidth="1"/>
    <col min="17" max="17" width="16.42578125" style="27" customWidth="1"/>
    <col min="18" max="19" width="31" style="27" customWidth="1"/>
    <col min="20" max="20" width="8" style="27" customWidth="1"/>
    <col min="21" max="21" width="14.42578125" style="27" customWidth="1"/>
    <col min="22" max="22" width="15.140625" style="27" bestFit="1" customWidth="1"/>
    <col min="23" max="23" width="11" style="27" bestFit="1" customWidth="1"/>
    <col min="24" max="24" width="8.42578125" style="27" bestFit="1" customWidth="1"/>
    <col min="25" max="25" width="8.7109375" style="27" customWidth="1"/>
    <col min="26" max="26" width="8.42578125" style="27" bestFit="1" customWidth="1"/>
    <col min="27" max="28" width="13" style="27" customWidth="1"/>
    <col min="29" max="29" width="19.28515625" style="27" customWidth="1"/>
    <col min="30" max="30" width="13" style="27" customWidth="1"/>
    <col min="31" max="16384" width="9.140625" style="27"/>
  </cols>
  <sheetData>
    <row r="1" spans="1:26" ht="47.25" customHeight="1"/>
    <row r="2" spans="1:26" ht="15.75" customHeight="1">
      <c r="A2" s="204" t="s">
        <v>22</v>
      </c>
      <c r="B2" s="204"/>
      <c r="C2" s="204"/>
      <c r="D2" s="204"/>
      <c r="E2" s="204"/>
      <c r="F2" s="204"/>
      <c r="G2" s="204"/>
      <c r="H2" s="204"/>
      <c r="I2" s="204"/>
      <c r="J2" s="53"/>
      <c r="K2" s="53"/>
      <c r="L2" s="53"/>
      <c r="M2" s="53"/>
      <c r="N2" s="53"/>
      <c r="O2" s="53"/>
      <c r="P2" s="53"/>
      <c r="Q2" s="53"/>
      <c r="R2" s="53"/>
      <c r="S2" s="53"/>
      <c r="T2" s="53"/>
      <c r="U2" s="53"/>
      <c r="V2" s="53"/>
      <c r="W2" s="53"/>
      <c r="X2" s="53"/>
      <c r="Y2" s="53"/>
      <c r="Z2" s="53"/>
    </row>
    <row r="3" spans="1:26" ht="15" customHeight="1">
      <c r="A3" s="233" t="str">
        <f>'Stock &amp; Product Updates'!A3</f>
        <v>Week 27 (W/C 29 June 2020)</v>
      </c>
      <c r="B3" s="233"/>
      <c r="C3" s="233"/>
      <c r="D3" s="233"/>
      <c r="E3" s="233"/>
      <c r="F3" s="233"/>
      <c r="G3" s="233"/>
      <c r="H3" s="233"/>
      <c r="I3" s="233"/>
      <c r="J3" s="54"/>
      <c r="K3" s="54"/>
      <c r="L3" s="54"/>
      <c r="M3" s="54"/>
      <c r="N3" s="54"/>
      <c r="O3" s="54"/>
      <c r="P3" s="54"/>
      <c r="Q3" s="54"/>
      <c r="R3" s="54"/>
      <c r="S3" s="54"/>
      <c r="T3" s="54"/>
      <c r="U3" s="54"/>
      <c r="V3" s="54"/>
      <c r="W3" s="54"/>
      <c r="X3" s="54"/>
      <c r="Y3" s="54"/>
      <c r="Z3" s="54"/>
    </row>
    <row r="4" spans="1:26" ht="15">
      <c r="A4" s="29"/>
      <c r="B4" s="30"/>
      <c r="C4" s="30"/>
      <c r="D4" s="30"/>
      <c r="E4" s="30"/>
      <c r="F4" s="31"/>
      <c r="G4" s="31"/>
      <c r="H4" s="29"/>
      <c r="I4" s="30"/>
      <c r="J4" s="30"/>
      <c r="K4" s="31"/>
      <c r="L4" s="31"/>
      <c r="M4" s="31"/>
      <c r="N4" s="31"/>
      <c r="O4" s="31"/>
      <c r="P4" s="32"/>
      <c r="Q4" s="31"/>
      <c r="R4" s="31"/>
      <c r="S4" s="31"/>
      <c r="T4" s="31"/>
      <c r="U4" s="31"/>
      <c r="V4" s="31"/>
      <c r="W4" s="31"/>
      <c r="X4" s="31"/>
      <c r="Y4" s="31"/>
      <c r="Z4" s="31"/>
    </row>
    <row r="5" spans="1:26" ht="15.75" customHeight="1">
      <c r="A5" s="234" t="s">
        <v>179</v>
      </c>
      <c r="B5" s="234"/>
      <c r="C5" s="234"/>
      <c r="D5" s="234"/>
      <c r="E5" s="234"/>
      <c r="F5" s="234"/>
      <c r="G5" s="234"/>
      <c r="H5" s="234"/>
      <c r="I5" s="234"/>
      <c r="J5" s="55"/>
      <c r="K5" s="55"/>
      <c r="L5" s="55"/>
      <c r="M5" s="55"/>
      <c r="N5" s="55"/>
      <c r="O5" s="55"/>
      <c r="P5" s="55"/>
      <c r="Q5" s="55"/>
      <c r="R5" s="55"/>
      <c r="S5" s="55"/>
      <c r="T5" s="55"/>
      <c r="U5" s="55"/>
      <c r="V5" s="55"/>
      <c r="W5" s="55"/>
      <c r="X5" s="55"/>
      <c r="Y5" s="55"/>
      <c r="Z5" s="55"/>
    </row>
    <row r="6" spans="1:26" s="12" customFormat="1" ht="12.75">
      <c r="A6" s="184" t="s">
        <v>180</v>
      </c>
      <c r="B6" s="39"/>
      <c r="C6" s="39"/>
      <c r="D6" s="39"/>
      <c r="E6" s="39"/>
      <c r="H6" s="38"/>
      <c r="I6" s="39"/>
      <c r="J6" s="39"/>
      <c r="P6" s="36"/>
    </row>
    <row r="7" spans="1:26" s="12" customFormat="1" ht="16.5" customHeight="1">
      <c r="A7" s="150" t="s">
        <v>181</v>
      </c>
      <c r="B7" s="230" t="s">
        <v>355</v>
      </c>
      <c r="C7" s="231"/>
      <c r="D7" s="231"/>
      <c r="E7" s="231"/>
      <c r="F7" s="231"/>
      <c r="G7" s="231"/>
      <c r="H7" s="231"/>
      <c r="I7" s="231"/>
      <c r="J7" s="39"/>
      <c r="P7" s="36"/>
    </row>
    <row r="8" spans="1:26" s="12" customFormat="1" ht="25.5">
      <c r="A8" s="150" t="s">
        <v>190</v>
      </c>
      <c r="B8" s="230" t="s">
        <v>182</v>
      </c>
      <c r="C8" s="231"/>
      <c r="D8" s="231"/>
      <c r="E8" s="231"/>
      <c r="F8" s="231"/>
      <c r="G8" s="231"/>
      <c r="H8" s="231"/>
      <c r="I8" s="231"/>
      <c r="J8" s="39"/>
      <c r="P8" s="36"/>
    </row>
    <row r="9" spans="1:26" s="12" customFormat="1" ht="20.25" customHeight="1">
      <c r="A9" s="150" t="s">
        <v>183</v>
      </c>
      <c r="B9" s="232" t="s">
        <v>184</v>
      </c>
      <c r="C9" s="232"/>
      <c r="D9" s="232"/>
      <c r="E9" s="232"/>
      <c r="F9" s="232"/>
      <c r="G9" s="232"/>
      <c r="H9" s="232"/>
      <c r="I9" s="232"/>
      <c r="J9" s="39"/>
      <c r="P9" s="36"/>
    </row>
    <row r="10" spans="1:26" s="12" customFormat="1" ht="25.5">
      <c r="A10" s="150" t="s">
        <v>185</v>
      </c>
      <c r="B10" s="312" t="s">
        <v>191</v>
      </c>
      <c r="C10" s="313"/>
      <c r="D10" s="313"/>
      <c r="E10" s="313"/>
      <c r="F10" s="313"/>
      <c r="G10" s="313"/>
      <c r="H10" s="313"/>
      <c r="I10" s="314"/>
      <c r="J10" s="39"/>
      <c r="P10" s="36"/>
    </row>
    <row r="11" spans="1:26" s="12" customFormat="1" ht="12.75">
      <c r="A11" s="38"/>
      <c r="B11" s="39"/>
      <c r="C11" s="39"/>
      <c r="D11" s="39"/>
      <c r="E11" s="39"/>
      <c r="H11" s="38"/>
      <c r="I11" s="39"/>
      <c r="J11" s="39"/>
      <c r="P11" s="36"/>
    </row>
    <row r="12" spans="1:26">
      <c r="A12" s="184" t="s">
        <v>186</v>
      </c>
      <c r="B12" s="39"/>
      <c r="C12" s="39"/>
      <c r="D12" s="39"/>
      <c r="E12" s="39"/>
      <c r="F12" s="12"/>
      <c r="G12" s="12"/>
      <c r="H12" s="38"/>
      <c r="I12" s="39"/>
    </row>
    <row r="13" spans="1:26" ht="18" customHeight="1">
      <c r="A13" s="150" t="s">
        <v>181</v>
      </c>
      <c r="B13" s="230" t="s">
        <v>355</v>
      </c>
      <c r="C13" s="231"/>
      <c r="D13" s="231"/>
      <c r="E13" s="231"/>
      <c r="F13" s="231"/>
      <c r="G13" s="231"/>
      <c r="H13" s="231"/>
      <c r="I13" s="231"/>
    </row>
    <row r="14" spans="1:26" ht="25.5">
      <c r="A14" s="150" t="s">
        <v>190</v>
      </c>
      <c r="B14" s="230" t="s">
        <v>187</v>
      </c>
      <c r="C14" s="231"/>
      <c r="D14" s="231"/>
      <c r="E14" s="231"/>
      <c r="F14" s="231"/>
      <c r="G14" s="231"/>
      <c r="H14" s="231"/>
      <c r="I14" s="231"/>
    </row>
    <row r="15" spans="1:26" ht="20.25" customHeight="1">
      <c r="A15" s="150" t="s">
        <v>183</v>
      </c>
      <c r="B15" s="235" t="s">
        <v>188</v>
      </c>
      <c r="C15" s="236"/>
      <c r="D15" s="236"/>
      <c r="E15" s="236"/>
      <c r="F15" s="236"/>
      <c r="G15" s="236"/>
      <c r="H15" s="236"/>
      <c r="I15" s="237"/>
    </row>
    <row r="16" spans="1:26" s="12" customFormat="1" ht="25.5">
      <c r="A16" s="150" t="s">
        <v>185</v>
      </c>
      <c r="B16" s="312" t="s">
        <v>191</v>
      </c>
      <c r="C16" s="313"/>
      <c r="D16" s="313"/>
      <c r="E16" s="313"/>
      <c r="F16" s="313"/>
      <c r="G16" s="313"/>
      <c r="H16" s="313"/>
      <c r="I16" s="314"/>
      <c r="J16" s="39"/>
      <c r="P16" s="36"/>
    </row>
    <row r="18" spans="1:13" ht="30" customHeight="1">
      <c r="A18" s="228" t="s">
        <v>189</v>
      </c>
      <c r="B18" s="229"/>
      <c r="C18" s="229"/>
      <c r="D18" s="229"/>
      <c r="E18" s="229"/>
      <c r="F18" s="229"/>
      <c r="G18" s="229"/>
      <c r="H18" s="229"/>
      <c r="I18" s="229"/>
      <c r="J18" s="151"/>
      <c r="K18" s="151"/>
      <c r="L18" s="151"/>
      <c r="M18" s="151"/>
    </row>
  </sheetData>
  <mergeCells count="12">
    <mergeCell ref="A18:I18"/>
    <mergeCell ref="B7:I7"/>
    <mergeCell ref="B8:I8"/>
    <mergeCell ref="B9:I9"/>
    <mergeCell ref="A2:I2"/>
    <mergeCell ref="A3:I3"/>
    <mergeCell ref="A5:I5"/>
    <mergeCell ref="B10:I10"/>
    <mergeCell ref="B13:I13"/>
    <mergeCell ref="B14:I14"/>
    <mergeCell ref="B15:I15"/>
    <mergeCell ref="B16:I16"/>
  </mergeCells>
  <hyperlinks>
    <hyperlink ref="B9" r:id="rId1" xr:uid="{00000000-0004-0000-0200-000000000000}"/>
    <hyperlink ref="B9:I9" r:id="rId2" display="http://www.supplychain.nhs.uk/product-information/contract-launch-brief/hot-beverages-and-vending-consumables/" xr:uid="{00000000-0004-0000-0200-000001000000}"/>
    <hyperlink ref="B15" r:id="rId3" xr:uid="{00000000-0004-0000-0200-000002000000}"/>
    <hyperlink ref="B15:I15" r:id="rId4" display="http://www.supplychain.nhs.uk/product-information/contract-launch-brief/hot-beverages-and-vending-consumables/" xr:uid="{00000000-0004-0000-0200-000003000000}"/>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00"/>
  <sheetViews>
    <sheetView showGridLines="0" zoomScale="80" zoomScaleNormal="80" workbookViewId="0"/>
  </sheetViews>
  <sheetFormatPr defaultColWidth="9.140625" defaultRowHeight="12.75"/>
  <cols>
    <col min="1" max="1" width="35.85546875" style="2" customWidth="1"/>
    <col min="2" max="2" width="32.28515625" style="2" customWidth="1"/>
    <col min="3" max="3" width="16.42578125" style="2" customWidth="1"/>
    <col min="4" max="4" width="15.42578125" style="2" bestFit="1" customWidth="1"/>
    <col min="5" max="5" width="14.7109375" style="2" customWidth="1"/>
    <col min="6" max="6" width="12.42578125" style="2" bestFit="1" customWidth="1"/>
    <col min="7" max="7" width="13.140625" style="2" customWidth="1"/>
    <col min="8" max="8" width="10.28515625" style="2" customWidth="1"/>
    <col min="9" max="9" width="16" style="2" customWidth="1"/>
    <col min="10" max="10" width="10.28515625" style="2" customWidth="1"/>
    <col min="11" max="11" width="13.85546875" style="2" bestFit="1" customWidth="1"/>
    <col min="12" max="12" width="12.42578125" style="2" bestFit="1" customWidth="1"/>
    <col min="13" max="13" width="8.7109375" style="2" bestFit="1" customWidth="1"/>
    <col min="14" max="14" width="13.85546875" style="2" bestFit="1" customWidth="1"/>
    <col min="15" max="15" width="9" style="2" bestFit="1" customWidth="1"/>
    <col min="16" max="16" width="7.42578125" style="2" bestFit="1" customWidth="1"/>
    <col min="17" max="17" width="9" style="2" bestFit="1" customWidth="1"/>
    <col min="18" max="18" width="6" style="2" bestFit="1" customWidth="1"/>
    <col min="19" max="19" width="8.7109375" style="2" bestFit="1" customWidth="1"/>
    <col min="20" max="20" width="6.42578125" style="2" bestFit="1" customWidth="1"/>
    <col min="21" max="21" width="11.7109375" style="2" bestFit="1" customWidth="1"/>
    <col min="22" max="22" width="9.85546875" style="2" bestFit="1" customWidth="1"/>
    <col min="23" max="23" width="8.42578125" style="2" bestFit="1" customWidth="1"/>
    <col min="24" max="24" width="7.140625" style="2" bestFit="1" customWidth="1"/>
    <col min="25" max="25" width="8.42578125" style="2" customWidth="1"/>
    <col min="26" max="26" width="11.28515625" style="2" bestFit="1" customWidth="1"/>
    <col min="27" max="16384" width="9.140625" style="2"/>
  </cols>
  <sheetData>
    <row r="1" spans="1:26" ht="41.1" customHeight="1"/>
    <row r="2" spans="1:26" ht="15.75">
      <c r="A2" s="225" t="s">
        <v>22</v>
      </c>
      <c r="B2" s="225"/>
      <c r="C2" s="225"/>
      <c r="D2" s="225"/>
      <c r="E2" s="225"/>
      <c r="F2" s="225"/>
      <c r="G2" s="225"/>
      <c r="H2" s="225"/>
      <c r="I2" s="297" t="s">
        <v>34</v>
      </c>
      <c r="J2" s="297"/>
      <c r="K2" s="70"/>
      <c r="L2" s="70"/>
      <c r="M2" s="70"/>
      <c r="R2" s="70"/>
      <c r="S2" s="70"/>
      <c r="T2" s="70"/>
      <c r="U2" s="70"/>
    </row>
    <row r="3" spans="1:26" ht="15">
      <c r="A3" s="226" t="str">
        <f>'Stock &amp; Product Updates'!A3</f>
        <v>Week 27 (W/C 29 June 2020)</v>
      </c>
      <c r="B3" s="226"/>
      <c r="C3" s="226"/>
      <c r="D3" s="226"/>
      <c r="E3" s="226"/>
      <c r="F3" s="226"/>
      <c r="G3" s="226"/>
      <c r="H3" s="226"/>
      <c r="I3" s="298" t="s">
        <v>32</v>
      </c>
      <c r="J3" s="298"/>
      <c r="K3" s="71"/>
      <c r="L3" s="71"/>
      <c r="M3" s="71"/>
      <c r="R3" s="71"/>
      <c r="S3" s="71"/>
      <c r="T3" s="71"/>
      <c r="U3" s="71"/>
    </row>
    <row r="4" spans="1:26" ht="15">
      <c r="A4" s="21"/>
      <c r="B4" s="21"/>
      <c r="C4" s="21"/>
      <c r="D4" s="21"/>
      <c r="E4" s="21"/>
      <c r="F4" s="21"/>
      <c r="G4" s="21"/>
      <c r="H4" s="21"/>
      <c r="I4" s="299" t="s">
        <v>33</v>
      </c>
      <c r="J4" s="299"/>
      <c r="T4" s="72"/>
      <c r="U4" s="8"/>
    </row>
    <row r="5" spans="1:26" ht="15.75">
      <c r="A5" s="227" t="s">
        <v>30</v>
      </c>
      <c r="B5" s="227"/>
      <c r="C5" s="227"/>
      <c r="D5" s="227"/>
      <c r="E5" s="227"/>
      <c r="F5" s="227"/>
      <c r="G5" s="227"/>
      <c r="H5" s="227"/>
      <c r="I5" s="73"/>
      <c r="J5" s="73"/>
      <c r="K5" s="73"/>
      <c r="L5" s="73"/>
      <c r="M5" s="73"/>
      <c r="N5" s="73"/>
      <c r="O5" s="73"/>
      <c r="P5" s="73"/>
      <c r="Q5" s="73"/>
      <c r="R5" s="73"/>
      <c r="S5" s="73"/>
      <c r="T5" s="73"/>
      <c r="U5" s="73"/>
    </row>
    <row r="6" spans="1:26" s="67" customFormat="1" ht="15" customHeight="1">
      <c r="A6" s="74"/>
    </row>
    <row r="7" spans="1:26" s="67" customFormat="1" ht="59.25" customHeight="1">
      <c r="A7" s="300" t="s">
        <v>31</v>
      </c>
      <c r="B7" s="300"/>
      <c r="C7" s="300"/>
      <c r="D7" s="300"/>
      <c r="E7" s="300"/>
      <c r="F7" s="300"/>
      <c r="G7" s="300"/>
      <c r="H7" s="300"/>
      <c r="I7" s="300"/>
      <c r="J7" s="300"/>
      <c r="K7" s="300"/>
      <c r="L7" s="68"/>
    </row>
    <row r="8" spans="1:26" s="67" customFormat="1" ht="12.75" customHeight="1"/>
    <row r="9" spans="1:26" s="67" customFormat="1" ht="12.75" customHeight="1">
      <c r="A9" s="276" t="s">
        <v>77</v>
      </c>
      <c r="B9" s="276"/>
      <c r="C9" s="276"/>
      <c r="D9" s="276"/>
      <c r="E9" s="276"/>
      <c r="F9" s="276"/>
      <c r="G9" s="276"/>
      <c r="H9" s="276"/>
      <c r="I9" s="276"/>
      <c r="J9" s="276"/>
      <c r="K9" s="276"/>
      <c r="L9" s="276"/>
      <c r="M9" s="276"/>
      <c r="N9" s="276"/>
      <c r="O9" s="276"/>
      <c r="P9" s="276"/>
      <c r="Q9" s="276"/>
      <c r="R9" s="276"/>
      <c r="S9" s="276"/>
      <c r="T9" s="276"/>
      <c r="U9" s="276"/>
      <c r="V9" s="276"/>
      <c r="W9" s="276"/>
      <c r="X9" s="276"/>
      <c r="Y9" s="276"/>
      <c r="Z9" s="276"/>
    </row>
    <row r="10" spans="1:26" s="67" customFormat="1" ht="29.25" customHeight="1">
      <c r="A10" s="272" t="s">
        <v>35</v>
      </c>
      <c r="B10" s="273"/>
      <c r="C10" s="304" t="s">
        <v>36</v>
      </c>
      <c r="D10" s="305"/>
      <c r="E10" s="305"/>
      <c r="F10" s="306"/>
      <c r="G10" s="307" t="s">
        <v>37</v>
      </c>
      <c r="H10" s="308"/>
      <c r="I10" s="268" t="s">
        <v>38</v>
      </c>
      <c r="J10" s="305"/>
      <c r="K10" s="306"/>
      <c r="L10" s="102" t="s">
        <v>39</v>
      </c>
      <c r="M10" s="310" t="s">
        <v>40</v>
      </c>
      <c r="N10" s="310"/>
      <c r="O10" s="310"/>
      <c r="P10" s="310"/>
      <c r="Q10" s="311"/>
      <c r="R10" s="307" t="s">
        <v>41</v>
      </c>
      <c r="S10" s="309"/>
      <c r="T10" s="309"/>
      <c r="U10" s="309"/>
      <c r="V10" s="309"/>
      <c r="W10" s="308"/>
      <c r="X10" s="304" t="s">
        <v>42</v>
      </c>
      <c r="Y10" s="305"/>
      <c r="Z10" s="305"/>
    </row>
    <row r="11" spans="1:26" s="67" customFormat="1" ht="12.75" customHeight="1">
      <c r="A11" s="274"/>
      <c r="B11" s="275"/>
      <c r="C11" s="106">
        <v>1</v>
      </c>
      <c r="D11" s="107">
        <v>2</v>
      </c>
      <c r="E11" s="107">
        <v>3</v>
      </c>
      <c r="F11" s="108">
        <v>4</v>
      </c>
      <c r="G11" s="78">
        <v>5</v>
      </c>
      <c r="H11" s="77">
        <v>6</v>
      </c>
      <c r="I11" s="112">
        <v>7</v>
      </c>
      <c r="J11" s="107">
        <v>8</v>
      </c>
      <c r="K11" s="108">
        <v>9</v>
      </c>
      <c r="L11" s="103">
        <v>10</v>
      </c>
      <c r="M11" s="106">
        <v>11</v>
      </c>
      <c r="N11" s="106">
        <v>12</v>
      </c>
      <c r="O11" s="106">
        <v>13</v>
      </c>
      <c r="P11" s="106">
        <v>14</v>
      </c>
      <c r="Q11" s="115">
        <v>15</v>
      </c>
      <c r="R11" s="80">
        <v>16</v>
      </c>
      <c r="S11" s="81">
        <v>17</v>
      </c>
      <c r="T11" s="81">
        <v>18</v>
      </c>
      <c r="U11" s="81">
        <v>19</v>
      </c>
      <c r="V11" s="76">
        <v>20</v>
      </c>
      <c r="W11" s="77">
        <v>21</v>
      </c>
      <c r="X11" s="106">
        <v>22</v>
      </c>
      <c r="Y11" s="107">
        <v>23</v>
      </c>
      <c r="Z11" s="107">
        <v>24</v>
      </c>
    </row>
    <row r="12" spans="1:26" s="67" customFormat="1" ht="51">
      <c r="A12" s="82" t="s">
        <v>78</v>
      </c>
      <c r="B12" s="83" t="s">
        <v>43</v>
      </c>
      <c r="C12" s="109" t="s">
        <v>44</v>
      </c>
      <c r="D12" s="110" t="s">
        <v>45</v>
      </c>
      <c r="E12" s="110" t="s">
        <v>46</v>
      </c>
      <c r="F12" s="111" t="s">
        <v>47</v>
      </c>
      <c r="G12" s="84" t="s">
        <v>37</v>
      </c>
      <c r="H12" s="85" t="s">
        <v>48</v>
      </c>
      <c r="I12" s="113" t="s">
        <v>49</v>
      </c>
      <c r="J12" s="110" t="s">
        <v>50</v>
      </c>
      <c r="K12" s="114" t="s">
        <v>51</v>
      </c>
      <c r="L12" s="104" t="s">
        <v>52</v>
      </c>
      <c r="M12" s="116" t="s">
        <v>53</v>
      </c>
      <c r="N12" s="116" t="s">
        <v>54</v>
      </c>
      <c r="O12" s="116" t="s">
        <v>55</v>
      </c>
      <c r="P12" s="116" t="s">
        <v>56</v>
      </c>
      <c r="Q12" s="117" t="s">
        <v>57</v>
      </c>
      <c r="R12" s="86" t="s">
        <v>58</v>
      </c>
      <c r="S12" s="87" t="s">
        <v>59</v>
      </c>
      <c r="T12" s="87" t="s">
        <v>60</v>
      </c>
      <c r="U12" s="87" t="s">
        <v>61</v>
      </c>
      <c r="V12" s="88" t="s">
        <v>62</v>
      </c>
      <c r="W12" s="85" t="s">
        <v>63</v>
      </c>
      <c r="X12" s="116" t="s">
        <v>64</v>
      </c>
      <c r="Y12" s="110" t="s">
        <v>65</v>
      </c>
      <c r="Z12" s="110" t="s">
        <v>66</v>
      </c>
    </row>
    <row r="13" spans="1:26" s="67" customFormat="1" ht="16.5" customHeight="1">
      <c r="A13" s="89" t="s">
        <v>67</v>
      </c>
      <c r="B13" s="90" t="s">
        <v>68</v>
      </c>
      <c r="C13" s="91"/>
      <c r="D13" s="92"/>
      <c r="E13" s="92"/>
      <c r="F13" s="93"/>
      <c r="G13" s="94"/>
      <c r="H13" s="93"/>
      <c r="I13" s="301"/>
      <c r="J13" s="95"/>
      <c r="K13" s="77" t="s">
        <v>356</v>
      </c>
      <c r="L13" s="105"/>
      <c r="M13" s="91"/>
      <c r="N13" s="91"/>
      <c r="O13" s="91"/>
      <c r="P13" s="91" t="s">
        <v>356</v>
      </c>
      <c r="Q13" s="96" t="s">
        <v>356</v>
      </c>
      <c r="R13" s="302"/>
      <c r="S13" s="303"/>
      <c r="T13" s="303"/>
      <c r="U13" s="303"/>
      <c r="V13" s="76" t="s">
        <v>356</v>
      </c>
      <c r="W13" s="77" t="s">
        <v>356</v>
      </c>
      <c r="X13" s="75" t="s">
        <v>356</v>
      </c>
      <c r="Y13" s="92"/>
      <c r="Z13" s="97"/>
    </row>
    <row r="14" spans="1:26" s="67" customFormat="1" ht="16.5" customHeight="1">
      <c r="A14" s="89" t="s">
        <v>69</v>
      </c>
      <c r="B14" s="90" t="s">
        <v>70</v>
      </c>
      <c r="C14" s="91"/>
      <c r="D14" s="92"/>
      <c r="E14" s="92"/>
      <c r="F14" s="93"/>
      <c r="G14" s="94"/>
      <c r="H14" s="93"/>
      <c r="I14" s="301"/>
      <c r="J14" s="95"/>
      <c r="K14" s="93"/>
      <c r="L14" s="105"/>
      <c r="M14" s="91"/>
      <c r="N14" s="91"/>
      <c r="O14" s="91"/>
      <c r="P14" s="91"/>
      <c r="Q14" s="96"/>
      <c r="R14" s="302"/>
      <c r="S14" s="303"/>
      <c r="T14" s="303"/>
      <c r="U14" s="303"/>
      <c r="V14" s="76" t="s">
        <v>356</v>
      </c>
      <c r="W14" s="77" t="s">
        <v>356</v>
      </c>
      <c r="X14" s="91"/>
      <c r="Y14" s="92"/>
      <c r="Z14" s="92"/>
    </row>
    <row r="15" spans="1:26" s="67" customFormat="1" ht="16.5" customHeight="1">
      <c r="A15" s="89" t="s">
        <v>71</v>
      </c>
      <c r="B15" s="90" t="s">
        <v>79</v>
      </c>
      <c r="C15" s="91"/>
      <c r="D15" s="92"/>
      <c r="E15" s="92"/>
      <c r="F15" s="93"/>
      <c r="G15" s="94"/>
      <c r="H15" s="93"/>
      <c r="I15" s="301"/>
      <c r="J15" s="92"/>
      <c r="K15" s="93"/>
      <c r="L15" s="103" t="s">
        <v>356</v>
      </c>
      <c r="M15" s="75" t="s">
        <v>356</v>
      </c>
      <c r="N15" s="75" t="s">
        <v>356</v>
      </c>
      <c r="O15" s="75" t="s">
        <v>356</v>
      </c>
      <c r="P15" s="75" t="s">
        <v>356</v>
      </c>
      <c r="Q15" s="79" t="s">
        <v>356</v>
      </c>
      <c r="R15" s="302"/>
      <c r="S15" s="303"/>
      <c r="T15" s="303"/>
      <c r="U15" s="303"/>
      <c r="V15" s="76" t="s">
        <v>356</v>
      </c>
      <c r="W15" s="77" t="s">
        <v>356</v>
      </c>
      <c r="X15" s="75" t="s">
        <v>356</v>
      </c>
      <c r="Y15" s="92"/>
      <c r="Z15" s="92"/>
    </row>
    <row r="16" spans="1:26" s="67" customFormat="1" ht="16.5" customHeight="1">
      <c r="A16" s="89" t="s">
        <v>72</v>
      </c>
      <c r="B16" s="90" t="s">
        <v>73</v>
      </c>
      <c r="C16" s="91"/>
      <c r="D16" s="92"/>
      <c r="E16" s="92"/>
      <c r="F16" s="93"/>
      <c r="G16" s="94"/>
      <c r="H16" s="93"/>
      <c r="I16" s="301"/>
      <c r="J16" s="95"/>
      <c r="K16" s="98"/>
      <c r="L16" s="105"/>
      <c r="M16" s="91"/>
      <c r="N16" s="91"/>
      <c r="O16" s="91"/>
      <c r="P16" s="91" t="s">
        <v>356</v>
      </c>
      <c r="Q16" s="96" t="s">
        <v>356</v>
      </c>
      <c r="R16" s="302"/>
      <c r="S16" s="303"/>
      <c r="T16" s="303"/>
      <c r="U16" s="303"/>
      <c r="V16" s="76" t="s">
        <v>356</v>
      </c>
      <c r="W16" s="77" t="s">
        <v>356</v>
      </c>
      <c r="X16" s="75" t="s">
        <v>356</v>
      </c>
      <c r="Y16" s="92"/>
      <c r="Z16" s="97"/>
    </row>
    <row r="17" spans="1:26" s="67" customFormat="1" ht="16.5" customHeight="1">
      <c r="A17" s="89" t="s">
        <v>19</v>
      </c>
      <c r="B17" s="99" t="s">
        <v>80</v>
      </c>
      <c r="C17" s="75" t="s">
        <v>356</v>
      </c>
      <c r="D17" s="76" t="s">
        <v>356</v>
      </c>
      <c r="E17" s="92"/>
      <c r="F17" s="77" t="s">
        <v>356</v>
      </c>
      <c r="G17" s="78" t="s">
        <v>356</v>
      </c>
      <c r="H17" s="93"/>
      <c r="I17" s="301"/>
      <c r="J17" s="95"/>
      <c r="K17" s="77" t="s">
        <v>356</v>
      </c>
      <c r="L17" s="103" t="s">
        <v>356</v>
      </c>
      <c r="M17" s="75" t="s">
        <v>356</v>
      </c>
      <c r="N17" s="75" t="s">
        <v>356</v>
      </c>
      <c r="O17" s="75" t="s">
        <v>356</v>
      </c>
      <c r="P17" s="75" t="s">
        <v>356</v>
      </c>
      <c r="Q17" s="79" t="s">
        <v>356</v>
      </c>
      <c r="R17" s="302"/>
      <c r="S17" s="303"/>
      <c r="T17" s="303"/>
      <c r="U17" s="303"/>
      <c r="V17" s="76" t="s">
        <v>356</v>
      </c>
      <c r="W17" s="77" t="s">
        <v>356</v>
      </c>
      <c r="X17" s="75" t="s">
        <v>356</v>
      </c>
      <c r="Y17" s="92"/>
      <c r="Z17" s="97"/>
    </row>
    <row r="18" spans="1:26" s="67" customFormat="1" ht="30.75" customHeight="1">
      <c r="A18" s="89" t="s">
        <v>192</v>
      </c>
      <c r="B18" s="100" t="s">
        <v>193</v>
      </c>
      <c r="C18" s="75" t="s">
        <v>356</v>
      </c>
      <c r="D18" s="76" t="s">
        <v>356</v>
      </c>
      <c r="E18" s="92"/>
      <c r="F18" s="77" t="s">
        <v>356</v>
      </c>
      <c r="G18" s="78" t="s">
        <v>356</v>
      </c>
      <c r="H18" s="93"/>
      <c r="I18" s="301"/>
      <c r="J18" s="95"/>
      <c r="K18" s="77" t="s">
        <v>356</v>
      </c>
      <c r="L18" s="103" t="s">
        <v>356</v>
      </c>
      <c r="M18" s="75" t="s">
        <v>356</v>
      </c>
      <c r="N18" s="75" t="s">
        <v>356</v>
      </c>
      <c r="O18" s="75" t="s">
        <v>356</v>
      </c>
      <c r="P18" s="75" t="s">
        <v>356</v>
      </c>
      <c r="Q18" s="79" t="s">
        <v>356</v>
      </c>
      <c r="R18" s="302"/>
      <c r="S18" s="303"/>
      <c r="T18" s="303"/>
      <c r="U18" s="303"/>
      <c r="V18" s="76" t="s">
        <v>356</v>
      </c>
      <c r="W18" s="77" t="s">
        <v>356</v>
      </c>
      <c r="X18" s="75" t="s">
        <v>356</v>
      </c>
      <c r="Y18" s="92"/>
      <c r="Z18" s="97"/>
    </row>
    <row r="19" spans="1:26" s="67" customFormat="1" ht="28.5" customHeight="1">
      <c r="A19" s="89" t="s">
        <v>180</v>
      </c>
      <c r="B19" s="100" t="s">
        <v>193</v>
      </c>
      <c r="C19" s="75" t="s">
        <v>356</v>
      </c>
      <c r="D19" s="76" t="s">
        <v>356</v>
      </c>
      <c r="E19" s="92"/>
      <c r="F19" s="77" t="s">
        <v>356</v>
      </c>
      <c r="G19" s="78" t="s">
        <v>356</v>
      </c>
      <c r="H19" s="77" t="s">
        <v>356</v>
      </c>
      <c r="I19" s="301"/>
      <c r="J19" s="95"/>
      <c r="K19" s="77" t="s">
        <v>356</v>
      </c>
      <c r="L19" s="103" t="s">
        <v>356</v>
      </c>
      <c r="M19" s="75" t="s">
        <v>356</v>
      </c>
      <c r="N19" s="75" t="s">
        <v>356</v>
      </c>
      <c r="O19" s="75" t="s">
        <v>356</v>
      </c>
      <c r="P19" s="75" t="s">
        <v>356</v>
      </c>
      <c r="Q19" s="79" t="s">
        <v>356</v>
      </c>
      <c r="R19" s="302"/>
      <c r="S19" s="303"/>
      <c r="T19" s="303"/>
      <c r="U19" s="303"/>
      <c r="V19" s="76" t="s">
        <v>356</v>
      </c>
      <c r="W19" s="77" t="s">
        <v>356</v>
      </c>
      <c r="X19" s="91"/>
      <c r="Y19" s="92"/>
      <c r="Z19" s="97"/>
    </row>
    <row r="20" spans="1:26" s="67" customFormat="1" ht="12.75" customHeight="1"/>
    <row r="21" spans="1:26" s="67" customFormat="1" ht="50.25" customHeight="1">
      <c r="A21" s="263" t="s">
        <v>169</v>
      </c>
      <c r="B21" s="263"/>
      <c r="C21" s="263"/>
      <c r="D21" s="263"/>
      <c r="E21" s="263"/>
      <c r="F21" s="263"/>
      <c r="G21" s="263"/>
      <c r="H21" s="263"/>
    </row>
    <row r="22" spans="1:26" s="67" customFormat="1" ht="12.75" customHeight="1"/>
    <row r="23" spans="1:26" s="67" customFormat="1" ht="12.75" customHeight="1">
      <c r="A23" s="295" t="s">
        <v>81</v>
      </c>
      <c r="B23" s="295"/>
      <c r="C23" s="295"/>
      <c r="D23" s="295"/>
      <c r="E23" s="295"/>
      <c r="F23" s="295"/>
      <c r="G23" s="295"/>
      <c r="H23" s="295"/>
      <c r="I23" s="295"/>
      <c r="J23" s="295"/>
      <c r="K23" s="295"/>
      <c r="L23" s="125"/>
      <c r="M23" s="125"/>
      <c r="N23" s="125"/>
      <c r="O23" s="125"/>
      <c r="P23" s="125"/>
      <c r="Q23" s="125"/>
    </row>
    <row r="24" spans="1:26" s="67" customFormat="1" ht="12.75" customHeight="1">
      <c r="A24" s="119" t="s">
        <v>77</v>
      </c>
      <c r="B24" s="295" t="s">
        <v>140</v>
      </c>
      <c r="C24" s="295"/>
      <c r="D24" s="295"/>
      <c r="E24" s="295"/>
      <c r="F24" s="295"/>
      <c r="G24" s="295"/>
      <c r="H24" s="295"/>
      <c r="I24" s="295"/>
      <c r="J24" s="295"/>
      <c r="K24" s="295"/>
      <c r="L24" s="125"/>
      <c r="M24" s="125"/>
      <c r="N24" s="125"/>
      <c r="O24" s="125"/>
      <c r="P24" s="125"/>
      <c r="Q24" s="125"/>
    </row>
    <row r="25" spans="1:26" s="67" customFormat="1" ht="12.75" customHeight="1">
      <c r="A25" s="296" t="s">
        <v>82</v>
      </c>
      <c r="B25" s="296"/>
      <c r="C25" s="296"/>
      <c r="D25" s="296"/>
      <c r="E25" s="296"/>
      <c r="F25" s="296"/>
      <c r="G25" s="296"/>
      <c r="H25" s="296"/>
      <c r="I25" s="296"/>
      <c r="J25" s="296"/>
      <c r="K25" s="296"/>
      <c r="L25" s="125"/>
      <c r="M25" s="125"/>
      <c r="N25" s="125"/>
      <c r="O25" s="125"/>
      <c r="P25" s="125"/>
      <c r="Q25" s="125"/>
    </row>
    <row r="26" spans="1:26" s="67" customFormat="1" ht="30" customHeight="1">
      <c r="A26" s="124" t="s">
        <v>83</v>
      </c>
      <c r="B26" s="230" t="s">
        <v>141</v>
      </c>
      <c r="C26" s="230"/>
      <c r="D26" s="230"/>
      <c r="E26" s="230"/>
      <c r="F26" s="230"/>
      <c r="G26" s="230"/>
      <c r="H26" s="230"/>
      <c r="I26" s="230"/>
      <c r="J26" s="230"/>
      <c r="K26" s="230"/>
      <c r="L26" s="125"/>
      <c r="M26" s="125"/>
      <c r="N26" s="125"/>
      <c r="O26" s="125"/>
      <c r="P26" s="125"/>
      <c r="Q26" s="125"/>
    </row>
    <row r="27" spans="1:26" s="67" customFormat="1" ht="30" customHeight="1">
      <c r="A27" s="124" t="s">
        <v>84</v>
      </c>
      <c r="B27" s="277" t="s">
        <v>142</v>
      </c>
      <c r="C27" s="278"/>
      <c r="D27" s="278"/>
      <c r="E27" s="278"/>
      <c r="F27" s="278"/>
      <c r="G27" s="278"/>
      <c r="H27" s="278"/>
      <c r="I27" s="278"/>
      <c r="J27" s="278"/>
      <c r="K27" s="279"/>
      <c r="L27" s="125"/>
      <c r="M27" s="125"/>
      <c r="N27" s="125"/>
      <c r="O27" s="125"/>
      <c r="P27" s="125"/>
      <c r="Q27" s="125"/>
    </row>
    <row r="28" spans="1:26" s="67" customFormat="1" ht="30" customHeight="1">
      <c r="A28" s="124" t="s">
        <v>85</v>
      </c>
      <c r="B28" s="277" t="s">
        <v>143</v>
      </c>
      <c r="C28" s="278"/>
      <c r="D28" s="278"/>
      <c r="E28" s="278"/>
      <c r="F28" s="278"/>
      <c r="G28" s="278"/>
      <c r="H28" s="278"/>
      <c r="I28" s="278"/>
      <c r="J28" s="278"/>
      <c r="K28" s="279"/>
      <c r="L28" s="125"/>
      <c r="M28" s="125"/>
      <c r="N28" s="125"/>
      <c r="O28" s="125"/>
      <c r="P28" s="125"/>
      <c r="Q28" s="125"/>
    </row>
    <row r="29" spans="1:26" s="67" customFormat="1" ht="42" customHeight="1">
      <c r="A29" s="124" t="s">
        <v>86</v>
      </c>
      <c r="B29" s="277" t="s">
        <v>144</v>
      </c>
      <c r="C29" s="278"/>
      <c r="D29" s="278"/>
      <c r="E29" s="278"/>
      <c r="F29" s="278"/>
      <c r="G29" s="278"/>
      <c r="H29" s="278"/>
      <c r="I29" s="278"/>
      <c r="J29" s="278"/>
      <c r="K29" s="279"/>
      <c r="L29" s="125"/>
      <c r="M29" s="125"/>
      <c r="N29" s="125"/>
      <c r="O29" s="125"/>
      <c r="P29" s="125"/>
      <c r="Q29" s="125"/>
    </row>
    <row r="30" spans="1:26" s="67" customFormat="1">
      <c r="A30" s="280" t="s">
        <v>37</v>
      </c>
      <c r="B30" s="281"/>
      <c r="C30" s="281"/>
      <c r="D30" s="281"/>
      <c r="E30" s="281"/>
      <c r="F30" s="281"/>
      <c r="G30" s="281"/>
      <c r="H30" s="281"/>
      <c r="I30" s="281"/>
      <c r="J30" s="281"/>
      <c r="K30" s="282"/>
      <c r="L30" s="125"/>
      <c r="M30" s="125"/>
      <c r="N30" s="125"/>
      <c r="O30" s="125"/>
      <c r="P30" s="125"/>
      <c r="Q30" s="125"/>
    </row>
    <row r="31" spans="1:26" s="67" customFormat="1" ht="34.5" customHeight="1">
      <c r="A31" s="124" t="s">
        <v>87</v>
      </c>
      <c r="B31" s="277" t="s">
        <v>145</v>
      </c>
      <c r="C31" s="278"/>
      <c r="D31" s="278"/>
      <c r="E31" s="278"/>
      <c r="F31" s="278"/>
      <c r="G31" s="278"/>
      <c r="H31" s="278"/>
      <c r="I31" s="278"/>
      <c r="J31" s="278"/>
      <c r="K31" s="279"/>
      <c r="L31" s="125"/>
      <c r="M31" s="125"/>
      <c r="N31" s="125"/>
      <c r="O31" s="125"/>
      <c r="P31" s="125"/>
      <c r="Q31" s="125"/>
    </row>
    <row r="32" spans="1:26" s="67" customFormat="1" ht="34.5" customHeight="1">
      <c r="A32" s="124" t="s">
        <v>88</v>
      </c>
      <c r="B32" s="277" t="s">
        <v>146</v>
      </c>
      <c r="C32" s="278"/>
      <c r="D32" s="278"/>
      <c r="E32" s="278"/>
      <c r="F32" s="278"/>
      <c r="G32" s="278"/>
      <c r="H32" s="278"/>
      <c r="I32" s="278"/>
      <c r="J32" s="278"/>
      <c r="K32" s="279"/>
      <c r="L32" s="125"/>
      <c r="M32" s="125"/>
      <c r="N32" s="125"/>
      <c r="O32" s="125"/>
      <c r="P32" s="125"/>
      <c r="Q32" s="125"/>
    </row>
    <row r="33" spans="1:17" s="67" customFormat="1">
      <c r="A33" s="280" t="s">
        <v>38</v>
      </c>
      <c r="B33" s="281"/>
      <c r="C33" s="281"/>
      <c r="D33" s="281"/>
      <c r="E33" s="281"/>
      <c r="F33" s="281"/>
      <c r="G33" s="281"/>
      <c r="H33" s="281"/>
      <c r="I33" s="281"/>
      <c r="J33" s="281"/>
      <c r="K33" s="282"/>
      <c r="L33" s="125"/>
      <c r="M33" s="125"/>
      <c r="N33" s="125"/>
      <c r="O33" s="125"/>
      <c r="P33" s="125"/>
      <c r="Q33" s="125"/>
    </row>
    <row r="34" spans="1:17" s="67" customFormat="1" ht="57" customHeight="1">
      <c r="A34" s="124" t="s">
        <v>89</v>
      </c>
      <c r="B34" s="277" t="s">
        <v>147</v>
      </c>
      <c r="C34" s="278"/>
      <c r="D34" s="278"/>
      <c r="E34" s="278"/>
      <c r="F34" s="278"/>
      <c r="G34" s="278"/>
      <c r="H34" s="278"/>
      <c r="I34" s="278"/>
      <c r="J34" s="278"/>
      <c r="K34" s="279"/>
      <c r="L34" s="125"/>
      <c r="M34" s="125"/>
      <c r="N34" s="125"/>
      <c r="O34" s="125"/>
      <c r="P34" s="125"/>
      <c r="Q34" s="125"/>
    </row>
    <row r="35" spans="1:17" s="67" customFormat="1" ht="29.25" customHeight="1">
      <c r="A35" s="124" t="s">
        <v>90</v>
      </c>
      <c r="B35" s="277" t="s">
        <v>148</v>
      </c>
      <c r="C35" s="278"/>
      <c r="D35" s="278"/>
      <c r="E35" s="278"/>
      <c r="F35" s="278"/>
      <c r="G35" s="278"/>
      <c r="H35" s="278"/>
      <c r="I35" s="278"/>
      <c r="J35" s="278"/>
      <c r="K35" s="279"/>
      <c r="L35" s="125"/>
      <c r="M35" s="125"/>
      <c r="N35" s="125"/>
      <c r="O35" s="125"/>
      <c r="P35" s="125"/>
      <c r="Q35" s="125"/>
    </row>
    <row r="36" spans="1:17" s="67" customFormat="1" ht="42" customHeight="1">
      <c r="A36" s="124" t="s">
        <v>91</v>
      </c>
      <c r="B36" s="277" t="s">
        <v>149</v>
      </c>
      <c r="C36" s="278"/>
      <c r="D36" s="278"/>
      <c r="E36" s="278"/>
      <c r="F36" s="278"/>
      <c r="G36" s="278"/>
      <c r="H36" s="278"/>
      <c r="I36" s="278"/>
      <c r="J36" s="278"/>
      <c r="K36" s="279"/>
      <c r="L36" s="125"/>
      <c r="M36" s="125"/>
      <c r="N36" s="125"/>
      <c r="O36" s="125"/>
      <c r="P36" s="125"/>
      <c r="Q36" s="125"/>
    </row>
    <row r="37" spans="1:17" s="67" customFormat="1">
      <c r="A37" s="280" t="s">
        <v>39</v>
      </c>
      <c r="B37" s="281"/>
      <c r="C37" s="281"/>
      <c r="D37" s="281"/>
      <c r="E37" s="281"/>
      <c r="F37" s="281"/>
      <c r="G37" s="281"/>
      <c r="H37" s="281"/>
      <c r="I37" s="281"/>
      <c r="J37" s="281"/>
      <c r="K37" s="282"/>
      <c r="L37" s="125"/>
      <c r="M37" s="125"/>
      <c r="N37" s="125"/>
      <c r="O37" s="125"/>
      <c r="P37" s="125"/>
      <c r="Q37" s="125"/>
    </row>
    <row r="38" spans="1:17" ht="37.5" customHeight="1">
      <c r="A38" s="124" t="s">
        <v>92</v>
      </c>
      <c r="B38" s="277" t="s">
        <v>359</v>
      </c>
      <c r="C38" s="278"/>
      <c r="D38" s="278"/>
      <c r="E38" s="278"/>
      <c r="F38" s="278"/>
      <c r="G38" s="278"/>
      <c r="H38" s="278"/>
      <c r="I38" s="278"/>
      <c r="J38" s="278"/>
      <c r="K38" s="279"/>
      <c r="L38" s="125"/>
      <c r="M38" s="125"/>
      <c r="N38" s="125"/>
      <c r="O38" s="125"/>
      <c r="P38" s="125"/>
      <c r="Q38" s="125"/>
    </row>
    <row r="39" spans="1:17">
      <c r="A39" s="280" t="s">
        <v>40</v>
      </c>
      <c r="B39" s="281"/>
      <c r="C39" s="281"/>
      <c r="D39" s="281"/>
      <c r="E39" s="281"/>
      <c r="F39" s="281"/>
      <c r="G39" s="281"/>
      <c r="H39" s="281"/>
      <c r="I39" s="281"/>
      <c r="J39" s="281"/>
      <c r="K39" s="282"/>
      <c r="L39" s="125"/>
      <c r="M39" s="125"/>
      <c r="N39" s="125"/>
      <c r="O39" s="125"/>
      <c r="P39" s="125"/>
      <c r="Q39" s="125"/>
    </row>
    <row r="40" spans="1:17" ht="52.5" customHeight="1">
      <c r="A40" s="124" t="s">
        <v>93</v>
      </c>
      <c r="B40" s="277" t="s">
        <v>150</v>
      </c>
      <c r="C40" s="278"/>
      <c r="D40" s="278"/>
      <c r="E40" s="278"/>
      <c r="F40" s="278"/>
      <c r="G40" s="278"/>
      <c r="H40" s="278"/>
      <c r="I40" s="278"/>
      <c r="J40" s="278"/>
      <c r="K40" s="279"/>
      <c r="L40" s="125"/>
      <c r="M40" s="125"/>
      <c r="N40" s="125"/>
      <c r="O40" s="125"/>
      <c r="P40" s="125"/>
      <c r="Q40" s="125"/>
    </row>
    <row r="41" spans="1:17" ht="30.75" customHeight="1">
      <c r="A41" s="124" t="s">
        <v>94</v>
      </c>
      <c r="B41" s="277" t="s">
        <v>151</v>
      </c>
      <c r="C41" s="278"/>
      <c r="D41" s="278"/>
      <c r="E41" s="278"/>
      <c r="F41" s="278"/>
      <c r="G41" s="278"/>
      <c r="H41" s="278"/>
      <c r="I41" s="278"/>
      <c r="J41" s="278"/>
      <c r="K41" s="279"/>
      <c r="L41" s="125"/>
      <c r="M41" s="125"/>
      <c r="N41" s="125"/>
      <c r="O41" s="125"/>
      <c r="P41" s="125"/>
      <c r="Q41" s="125"/>
    </row>
    <row r="42" spans="1:17" ht="57" customHeight="1">
      <c r="A42" s="124" t="s">
        <v>95</v>
      </c>
      <c r="B42" s="277" t="s">
        <v>358</v>
      </c>
      <c r="C42" s="278"/>
      <c r="D42" s="278"/>
      <c r="E42" s="278"/>
      <c r="F42" s="278"/>
      <c r="G42" s="278"/>
      <c r="H42" s="278"/>
      <c r="I42" s="278"/>
      <c r="J42" s="278"/>
      <c r="K42" s="279"/>
      <c r="L42" s="125"/>
      <c r="M42" s="125"/>
      <c r="N42" s="125"/>
      <c r="O42" s="125"/>
      <c r="P42" s="125"/>
      <c r="Q42" s="125"/>
    </row>
    <row r="43" spans="1:17" ht="33.75" customHeight="1">
      <c r="A43" s="124" t="s">
        <v>96</v>
      </c>
      <c r="B43" s="277" t="s">
        <v>152</v>
      </c>
      <c r="C43" s="278"/>
      <c r="D43" s="278"/>
      <c r="E43" s="278"/>
      <c r="F43" s="278"/>
      <c r="G43" s="278"/>
      <c r="H43" s="278"/>
      <c r="I43" s="278"/>
      <c r="J43" s="278"/>
      <c r="K43" s="279"/>
      <c r="L43" s="125"/>
      <c r="M43" s="125"/>
      <c r="N43" s="125"/>
      <c r="O43" s="125"/>
      <c r="P43" s="125"/>
      <c r="Q43" s="125"/>
    </row>
    <row r="44" spans="1:17" ht="46.5" customHeight="1">
      <c r="A44" s="124" t="s">
        <v>97</v>
      </c>
      <c r="B44" s="277" t="s">
        <v>153</v>
      </c>
      <c r="C44" s="278"/>
      <c r="D44" s="278"/>
      <c r="E44" s="278"/>
      <c r="F44" s="278"/>
      <c r="G44" s="278"/>
      <c r="H44" s="278"/>
      <c r="I44" s="278"/>
      <c r="J44" s="278"/>
      <c r="K44" s="279"/>
      <c r="L44" s="125"/>
      <c r="M44" s="125"/>
      <c r="N44" s="125"/>
      <c r="O44" s="125"/>
      <c r="P44" s="125"/>
      <c r="Q44" s="125"/>
    </row>
    <row r="45" spans="1:17">
      <c r="A45" s="280" t="s">
        <v>41</v>
      </c>
      <c r="B45" s="281"/>
      <c r="C45" s="281"/>
      <c r="D45" s="281"/>
      <c r="E45" s="281"/>
      <c r="F45" s="281"/>
      <c r="G45" s="281"/>
      <c r="H45" s="281"/>
      <c r="I45" s="281"/>
      <c r="J45" s="281"/>
      <c r="K45" s="282"/>
      <c r="L45" s="125"/>
      <c r="M45" s="125"/>
      <c r="N45" s="125"/>
      <c r="O45" s="125"/>
      <c r="P45" s="125"/>
      <c r="Q45" s="125"/>
    </row>
    <row r="46" spans="1:17">
      <c r="A46" s="126" t="s">
        <v>98</v>
      </c>
      <c r="B46" s="286" t="s">
        <v>99</v>
      </c>
      <c r="C46" s="287"/>
      <c r="D46" s="287"/>
      <c r="E46" s="287"/>
      <c r="F46" s="287"/>
      <c r="G46" s="287"/>
      <c r="H46" s="287"/>
      <c r="I46" s="287"/>
      <c r="J46" s="287"/>
      <c r="K46" s="288"/>
      <c r="L46" s="125"/>
      <c r="M46" s="125"/>
      <c r="N46" s="125"/>
      <c r="O46" s="125"/>
      <c r="P46" s="125"/>
      <c r="Q46" s="125"/>
    </row>
    <row r="47" spans="1:17">
      <c r="A47" s="126" t="s">
        <v>100</v>
      </c>
      <c r="B47" s="289"/>
      <c r="C47" s="290"/>
      <c r="D47" s="290"/>
      <c r="E47" s="290"/>
      <c r="F47" s="290"/>
      <c r="G47" s="290"/>
      <c r="H47" s="290"/>
      <c r="I47" s="290"/>
      <c r="J47" s="290"/>
      <c r="K47" s="291"/>
      <c r="L47" s="125"/>
      <c r="M47" s="125"/>
      <c r="N47" s="125"/>
      <c r="O47" s="125"/>
      <c r="P47" s="125"/>
      <c r="Q47" s="125"/>
    </row>
    <row r="48" spans="1:17">
      <c r="A48" s="126" t="s">
        <v>101</v>
      </c>
      <c r="B48" s="289"/>
      <c r="C48" s="290"/>
      <c r="D48" s="290"/>
      <c r="E48" s="290"/>
      <c r="F48" s="290"/>
      <c r="G48" s="290"/>
      <c r="H48" s="290"/>
      <c r="I48" s="290"/>
      <c r="J48" s="290"/>
      <c r="K48" s="291"/>
      <c r="L48" s="125"/>
      <c r="M48" s="125"/>
      <c r="N48" s="125"/>
      <c r="O48" s="125"/>
      <c r="P48" s="125"/>
      <c r="Q48" s="125"/>
    </row>
    <row r="49" spans="1:17">
      <c r="A49" s="126" t="s">
        <v>102</v>
      </c>
      <c r="B49" s="292"/>
      <c r="C49" s="293"/>
      <c r="D49" s="293"/>
      <c r="E49" s="293"/>
      <c r="F49" s="293"/>
      <c r="G49" s="293"/>
      <c r="H49" s="293"/>
      <c r="I49" s="293"/>
      <c r="J49" s="293"/>
      <c r="K49" s="294"/>
      <c r="L49" s="125"/>
      <c r="M49" s="125"/>
      <c r="N49" s="125"/>
      <c r="O49" s="125"/>
      <c r="P49" s="125"/>
      <c r="Q49" s="125"/>
    </row>
    <row r="50" spans="1:17" ht="41.25" customHeight="1">
      <c r="A50" s="124" t="s">
        <v>103</v>
      </c>
      <c r="B50" s="277" t="s">
        <v>154</v>
      </c>
      <c r="C50" s="278"/>
      <c r="D50" s="278"/>
      <c r="E50" s="278"/>
      <c r="F50" s="278"/>
      <c r="G50" s="278"/>
      <c r="H50" s="278"/>
      <c r="I50" s="278"/>
      <c r="J50" s="278"/>
      <c r="K50" s="279"/>
      <c r="L50" s="125"/>
      <c r="M50" s="125"/>
      <c r="N50" s="125"/>
      <c r="O50" s="125"/>
      <c r="P50" s="125"/>
      <c r="Q50" s="125"/>
    </row>
    <row r="51" spans="1:17" ht="41.25" customHeight="1">
      <c r="A51" s="124" t="s">
        <v>104</v>
      </c>
      <c r="B51" s="277" t="s">
        <v>155</v>
      </c>
      <c r="C51" s="278"/>
      <c r="D51" s="278"/>
      <c r="E51" s="278"/>
      <c r="F51" s="278"/>
      <c r="G51" s="278"/>
      <c r="H51" s="278"/>
      <c r="I51" s="278"/>
      <c r="J51" s="278"/>
      <c r="K51" s="279"/>
      <c r="L51" s="125"/>
      <c r="M51" s="125"/>
      <c r="N51" s="125"/>
      <c r="O51" s="125"/>
      <c r="P51" s="125"/>
      <c r="Q51" s="125"/>
    </row>
    <row r="52" spans="1:17">
      <c r="A52" s="280" t="s">
        <v>105</v>
      </c>
      <c r="B52" s="281"/>
      <c r="C52" s="281"/>
      <c r="D52" s="281"/>
      <c r="E52" s="281"/>
      <c r="F52" s="281"/>
      <c r="G52" s="281"/>
      <c r="H52" s="281"/>
      <c r="I52" s="281"/>
      <c r="J52" s="281"/>
      <c r="K52" s="282"/>
      <c r="L52" s="125"/>
      <c r="M52" s="125"/>
      <c r="N52" s="125"/>
      <c r="O52" s="125"/>
      <c r="P52" s="125"/>
      <c r="Q52" s="125"/>
    </row>
    <row r="53" spans="1:17" ht="18" customHeight="1">
      <c r="A53" s="124" t="s">
        <v>106</v>
      </c>
      <c r="B53" s="277" t="s">
        <v>156</v>
      </c>
      <c r="C53" s="278"/>
      <c r="D53" s="278"/>
      <c r="E53" s="278"/>
      <c r="F53" s="278"/>
      <c r="G53" s="278"/>
      <c r="H53" s="278"/>
      <c r="I53" s="278"/>
      <c r="J53" s="278"/>
      <c r="K53" s="279"/>
      <c r="L53" s="125"/>
      <c r="M53" s="125"/>
      <c r="N53" s="125"/>
      <c r="O53" s="125"/>
      <c r="P53" s="125"/>
      <c r="Q53" s="125"/>
    </row>
    <row r="54" spans="1:17" ht="40.5" customHeight="1">
      <c r="A54" s="124" t="s">
        <v>107</v>
      </c>
      <c r="B54" s="277" t="s">
        <v>157</v>
      </c>
      <c r="C54" s="278"/>
      <c r="D54" s="278"/>
      <c r="E54" s="278"/>
      <c r="F54" s="278"/>
      <c r="G54" s="278"/>
      <c r="H54" s="278"/>
      <c r="I54" s="278"/>
      <c r="J54" s="278"/>
      <c r="K54" s="279"/>
      <c r="L54" s="125"/>
      <c r="M54" s="125"/>
      <c r="N54" s="125"/>
      <c r="O54" s="125"/>
      <c r="P54" s="125"/>
      <c r="Q54" s="125"/>
    </row>
    <row r="55" spans="1:17" ht="40.5" customHeight="1">
      <c r="A55" s="124" t="s">
        <v>108</v>
      </c>
      <c r="B55" s="283" t="s">
        <v>167</v>
      </c>
      <c r="C55" s="284"/>
      <c r="D55" s="284"/>
      <c r="E55" s="284"/>
      <c r="F55" s="284"/>
      <c r="G55" s="284"/>
      <c r="H55" s="284"/>
      <c r="I55" s="284"/>
      <c r="J55" s="284"/>
      <c r="K55" s="285"/>
      <c r="L55" s="125"/>
      <c r="M55" s="125"/>
      <c r="N55" s="125"/>
      <c r="O55" s="125"/>
      <c r="P55" s="125"/>
      <c r="Q55" s="125"/>
    </row>
    <row r="56" spans="1:17">
      <c r="A56" s="74"/>
      <c r="B56" s="74"/>
      <c r="C56" s="74"/>
      <c r="D56" s="74"/>
      <c r="E56" s="74"/>
      <c r="F56" s="74"/>
      <c r="G56" s="74"/>
      <c r="H56" s="74"/>
      <c r="I56" s="74"/>
      <c r="J56" s="74"/>
      <c r="K56" s="74"/>
      <c r="L56" s="74"/>
      <c r="M56" s="74"/>
      <c r="N56" s="74"/>
      <c r="O56" s="74"/>
      <c r="P56" s="74"/>
      <c r="Q56" s="74"/>
    </row>
    <row r="57" spans="1:17" ht="15" customHeight="1">
      <c r="A57" s="276" t="s">
        <v>168</v>
      </c>
      <c r="B57" s="276"/>
      <c r="C57" s="276"/>
      <c r="D57" s="276"/>
      <c r="E57" s="276"/>
      <c r="F57" s="276"/>
      <c r="G57" s="276"/>
      <c r="H57" s="276"/>
      <c r="I57" s="276"/>
      <c r="J57" s="276"/>
      <c r="K57" s="276"/>
      <c r="L57" s="276"/>
      <c r="M57" s="276"/>
      <c r="N57" s="125"/>
      <c r="O57" s="125"/>
      <c r="P57" s="125"/>
      <c r="Q57" s="125"/>
    </row>
    <row r="58" spans="1:17" ht="38.25">
      <c r="A58" s="272" t="s">
        <v>109</v>
      </c>
      <c r="B58" s="273"/>
      <c r="C58" s="133" t="s">
        <v>36</v>
      </c>
      <c r="D58" s="265" t="s">
        <v>40</v>
      </c>
      <c r="E58" s="266"/>
      <c r="F58" s="266"/>
      <c r="G58" s="267"/>
      <c r="H58" s="268" t="s">
        <v>41</v>
      </c>
      <c r="I58" s="269"/>
      <c r="J58" s="269"/>
      <c r="K58" s="270"/>
      <c r="L58" s="271" t="s">
        <v>110</v>
      </c>
      <c r="M58" s="266"/>
      <c r="N58" s="125"/>
      <c r="O58" s="125"/>
      <c r="P58" s="125"/>
      <c r="Q58" s="125"/>
    </row>
    <row r="59" spans="1:17">
      <c r="A59" s="274"/>
      <c r="B59" s="275"/>
      <c r="C59" s="134">
        <v>25</v>
      </c>
      <c r="D59" s="136">
        <v>26</v>
      </c>
      <c r="E59" s="137">
        <v>27</v>
      </c>
      <c r="F59" s="137">
        <v>28</v>
      </c>
      <c r="G59" s="138">
        <v>30</v>
      </c>
      <c r="H59" s="112">
        <v>32</v>
      </c>
      <c r="I59" s="107">
        <v>35</v>
      </c>
      <c r="J59" s="107">
        <v>36</v>
      </c>
      <c r="K59" s="108">
        <v>37</v>
      </c>
      <c r="L59" s="141">
        <v>38</v>
      </c>
      <c r="M59" s="137">
        <v>39</v>
      </c>
      <c r="N59" s="125"/>
      <c r="O59" s="125"/>
      <c r="P59" s="125"/>
      <c r="Q59" s="125"/>
    </row>
    <row r="60" spans="1:17" ht="45.75" customHeight="1">
      <c r="A60" s="128" t="s">
        <v>111</v>
      </c>
      <c r="B60" s="83" t="s">
        <v>43</v>
      </c>
      <c r="C60" s="135" t="s">
        <v>112</v>
      </c>
      <c r="D60" s="139" t="s">
        <v>113</v>
      </c>
      <c r="E60" s="69" t="s">
        <v>114</v>
      </c>
      <c r="F60" s="69" t="s">
        <v>115</v>
      </c>
      <c r="G60" s="140" t="s">
        <v>116</v>
      </c>
      <c r="H60" s="113" t="s">
        <v>117</v>
      </c>
      <c r="I60" s="110" t="s">
        <v>118</v>
      </c>
      <c r="J60" s="110" t="s">
        <v>62</v>
      </c>
      <c r="K60" s="114" t="s">
        <v>63</v>
      </c>
      <c r="L60" s="63" t="s">
        <v>64</v>
      </c>
      <c r="M60" s="69" t="s">
        <v>119</v>
      </c>
      <c r="N60" s="125"/>
      <c r="O60" s="125"/>
      <c r="P60" s="125"/>
      <c r="Q60" s="125"/>
    </row>
    <row r="61" spans="1:17">
      <c r="A61" s="89" t="s">
        <v>67</v>
      </c>
      <c r="B61" s="90" t="s">
        <v>68</v>
      </c>
      <c r="C61" s="262"/>
      <c r="D61" s="78" t="s">
        <v>356</v>
      </c>
      <c r="E61" s="76" t="s">
        <v>356</v>
      </c>
      <c r="F61" s="76" t="s">
        <v>356</v>
      </c>
      <c r="G61" s="93"/>
      <c r="H61" s="130"/>
      <c r="I61" s="76" t="s">
        <v>356</v>
      </c>
      <c r="J61" s="76" t="s">
        <v>356</v>
      </c>
      <c r="K61" s="77" t="s">
        <v>356</v>
      </c>
      <c r="L61" s="129"/>
      <c r="M61" s="92"/>
      <c r="N61" s="125"/>
      <c r="O61" s="125"/>
      <c r="P61" s="125"/>
      <c r="Q61" s="125"/>
    </row>
    <row r="62" spans="1:17">
      <c r="A62" s="89" t="s">
        <v>69</v>
      </c>
      <c r="B62" s="90" t="s">
        <v>120</v>
      </c>
      <c r="C62" s="262"/>
      <c r="D62" s="130"/>
      <c r="E62" s="101"/>
      <c r="F62" s="101"/>
      <c r="G62" s="93"/>
      <c r="H62" s="130"/>
      <c r="I62" s="76" t="s">
        <v>356</v>
      </c>
      <c r="J62" s="76" t="s">
        <v>356</v>
      </c>
      <c r="K62" s="77" t="s">
        <v>356</v>
      </c>
      <c r="L62" s="132"/>
      <c r="M62" s="92"/>
      <c r="N62" s="125"/>
      <c r="O62" s="125"/>
      <c r="P62" s="125"/>
      <c r="Q62" s="125"/>
    </row>
    <row r="63" spans="1:17">
      <c r="A63" s="89" t="s">
        <v>71</v>
      </c>
      <c r="B63" s="90" t="s">
        <v>79</v>
      </c>
      <c r="C63" s="262"/>
      <c r="D63" s="78" t="s">
        <v>356</v>
      </c>
      <c r="E63" s="76" t="s">
        <v>356</v>
      </c>
      <c r="F63" s="76" t="s">
        <v>356</v>
      </c>
      <c r="G63" s="93"/>
      <c r="H63" s="130"/>
      <c r="I63" s="76" t="s">
        <v>356</v>
      </c>
      <c r="J63" s="76" t="s">
        <v>356</v>
      </c>
      <c r="K63" s="77" t="s">
        <v>356</v>
      </c>
      <c r="L63" s="75" t="s">
        <v>356</v>
      </c>
      <c r="M63" s="92"/>
      <c r="N63" s="125"/>
      <c r="O63" s="125"/>
      <c r="P63" s="125"/>
      <c r="Q63" s="125"/>
    </row>
    <row r="64" spans="1:17">
      <c r="A64" s="89" t="s">
        <v>72</v>
      </c>
      <c r="B64" s="90" t="s">
        <v>73</v>
      </c>
      <c r="C64" s="262"/>
      <c r="D64" s="78" t="s">
        <v>356</v>
      </c>
      <c r="E64" s="76" t="s">
        <v>356</v>
      </c>
      <c r="F64" s="76" t="s">
        <v>356</v>
      </c>
      <c r="G64" s="93"/>
      <c r="H64" s="130"/>
      <c r="I64" s="76" t="s">
        <v>356</v>
      </c>
      <c r="J64" s="76" t="s">
        <v>356</v>
      </c>
      <c r="K64" s="77" t="s">
        <v>356</v>
      </c>
      <c r="L64" s="75" t="s">
        <v>356</v>
      </c>
      <c r="M64" s="92"/>
      <c r="N64" s="125"/>
      <c r="O64" s="125"/>
      <c r="P64" s="125"/>
      <c r="Q64" s="125"/>
    </row>
    <row r="65" spans="1:17">
      <c r="A65" s="89" t="s">
        <v>19</v>
      </c>
      <c r="B65" s="99" t="s">
        <v>80</v>
      </c>
      <c r="C65" s="262"/>
      <c r="D65" s="131"/>
      <c r="E65" s="76" t="s">
        <v>356</v>
      </c>
      <c r="F65" s="76" t="s">
        <v>356</v>
      </c>
      <c r="G65" s="93"/>
      <c r="H65" s="130"/>
      <c r="I65" s="76" t="s">
        <v>356</v>
      </c>
      <c r="J65" s="76" t="s">
        <v>356</v>
      </c>
      <c r="K65" s="77" t="s">
        <v>356</v>
      </c>
      <c r="L65" s="75" t="s">
        <v>356</v>
      </c>
      <c r="M65" s="92"/>
      <c r="N65" s="125"/>
      <c r="O65" s="125"/>
      <c r="P65" s="125"/>
      <c r="Q65" s="125"/>
    </row>
    <row r="66" spans="1:17">
      <c r="A66" s="89" t="s">
        <v>74</v>
      </c>
      <c r="B66" s="100" t="s">
        <v>75</v>
      </c>
      <c r="C66" s="262"/>
      <c r="D66" s="131"/>
      <c r="E66" s="95"/>
      <c r="F66" s="76" t="s">
        <v>356</v>
      </c>
      <c r="G66" s="93"/>
      <c r="H66" s="130"/>
      <c r="I66" s="76" t="s">
        <v>356</v>
      </c>
      <c r="J66" s="76" t="s">
        <v>356</v>
      </c>
      <c r="K66" s="77" t="s">
        <v>356</v>
      </c>
      <c r="L66" s="75" t="s">
        <v>356</v>
      </c>
      <c r="M66" s="92"/>
      <c r="N66" s="125"/>
      <c r="O66" s="125"/>
      <c r="P66" s="125"/>
      <c r="Q66" s="125"/>
    </row>
    <row r="67" spans="1:17">
      <c r="A67" s="89" t="s">
        <v>76</v>
      </c>
      <c r="B67" s="100" t="s">
        <v>75</v>
      </c>
      <c r="C67" s="262"/>
      <c r="D67" s="78" t="s">
        <v>356</v>
      </c>
      <c r="E67" s="76" t="s">
        <v>356</v>
      </c>
      <c r="F67" s="95"/>
      <c r="G67" s="93"/>
      <c r="H67" s="130"/>
      <c r="I67" s="76" t="s">
        <v>356</v>
      </c>
      <c r="J67" s="76" t="s">
        <v>356</v>
      </c>
      <c r="K67" s="77" t="s">
        <v>356</v>
      </c>
      <c r="L67" s="75" t="s">
        <v>356</v>
      </c>
      <c r="M67" s="92"/>
      <c r="N67" s="125"/>
      <c r="O67" s="125"/>
      <c r="P67" s="125"/>
      <c r="Q67" s="125"/>
    </row>
    <row r="68" spans="1:17">
      <c r="A68" s="89" t="s">
        <v>20</v>
      </c>
      <c r="B68" s="100" t="s">
        <v>75</v>
      </c>
      <c r="C68" s="262"/>
      <c r="D68" s="78" t="s">
        <v>356</v>
      </c>
      <c r="E68" s="76" t="s">
        <v>356</v>
      </c>
      <c r="F68" s="76" t="s">
        <v>356</v>
      </c>
      <c r="G68" s="93"/>
      <c r="H68" s="130"/>
      <c r="I68" s="76" t="s">
        <v>356</v>
      </c>
      <c r="J68" s="76" t="s">
        <v>356</v>
      </c>
      <c r="K68" s="77" t="s">
        <v>356</v>
      </c>
      <c r="L68" s="91"/>
      <c r="M68" s="92"/>
      <c r="N68" s="125"/>
      <c r="O68" s="125"/>
      <c r="P68" s="125"/>
      <c r="Q68" s="125"/>
    </row>
    <row r="69" spans="1:17" ht="25.5">
      <c r="A69" s="89" t="s">
        <v>121</v>
      </c>
      <c r="B69" s="100" t="s">
        <v>122</v>
      </c>
      <c r="C69" s="262"/>
      <c r="D69" s="78" t="s">
        <v>356</v>
      </c>
      <c r="E69" s="76" t="s">
        <v>356</v>
      </c>
      <c r="F69" s="76" t="s">
        <v>356</v>
      </c>
      <c r="G69" s="93"/>
      <c r="H69" s="130"/>
      <c r="I69" s="76" t="s">
        <v>356</v>
      </c>
      <c r="J69" s="76" t="s">
        <v>356</v>
      </c>
      <c r="K69" s="77" t="s">
        <v>356</v>
      </c>
      <c r="L69" s="129"/>
      <c r="M69" s="92"/>
      <c r="N69" s="125"/>
      <c r="O69" s="125"/>
      <c r="P69" s="125"/>
      <c r="Q69" s="125"/>
    </row>
    <row r="70" spans="1:17">
      <c r="A70" s="121"/>
      <c r="B70" s="122"/>
      <c r="C70" s="120"/>
      <c r="D70" s="120"/>
      <c r="E70" s="120"/>
      <c r="F70" s="120"/>
      <c r="G70" s="120"/>
      <c r="H70" s="120"/>
      <c r="I70" s="120"/>
      <c r="J70" s="120"/>
      <c r="K70" s="120"/>
      <c r="L70" s="120"/>
      <c r="M70" s="123"/>
      <c r="N70" s="74"/>
      <c r="O70" s="74"/>
      <c r="P70" s="74"/>
      <c r="Q70" s="74"/>
    </row>
    <row r="71" spans="1:17" ht="48" customHeight="1">
      <c r="A71" s="263" t="s">
        <v>158</v>
      </c>
      <c r="B71" s="263"/>
      <c r="C71" s="263"/>
      <c r="D71" s="263"/>
      <c r="E71" s="263"/>
      <c r="F71" s="263"/>
      <c r="G71" s="263"/>
      <c r="H71" s="263"/>
      <c r="I71" s="142"/>
      <c r="J71" s="142"/>
      <c r="K71" s="142"/>
      <c r="L71" s="120"/>
      <c r="M71" s="123"/>
      <c r="N71" s="74"/>
      <c r="O71" s="74"/>
      <c r="P71" s="74"/>
      <c r="Q71" s="74"/>
    </row>
    <row r="72" spans="1:17">
      <c r="A72" s="74"/>
      <c r="B72" s="74"/>
      <c r="C72" s="74"/>
      <c r="D72" s="74"/>
      <c r="E72" s="74"/>
      <c r="F72" s="74"/>
      <c r="G72" s="74"/>
      <c r="H72" s="74"/>
      <c r="I72" s="74"/>
      <c r="J72" s="74"/>
      <c r="K72" s="74"/>
      <c r="L72" s="74"/>
      <c r="M72" s="74"/>
      <c r="N72" s="74"/>
      <c r="O72" s="74"/>
      <c r="P72" s="74"/>
      <c r="Q72" s="74"/>
    </row>
    <row r="73" spans="1:17">
      <c r="A73" s="264" t="s">
        <v>81</v>
      </c>
      <c r="B73" s="264"/>
      <c r="C73" s="264"/>
      <c r="D73" s="264"/>
      <c r="E73" s="264"/>
      <c r="F73" s="264"/>
      <c r="G73" s="264"/>
      <c r="H73" s="264"/>
      <c r="I73" s="264"/>
      <c r="J73" s="264"/>
      <c r="K73" s="264"/>
      <c r="L73" s="125"/>
      <c r="M73" s="125"/>
      <c r="N73" s="125"/>
      <c r="O73" s="125"/>
      <c r="P73" s="125"/>
      <c r="Q73" s="125"/>
    </row>
    <row r="74" spans="1:17">
      <c r="A74" s="143" t="s">
        <v>123</v>
      </c>
      <c r="B74" s="264" t="s">
        <v>124</v>
      </c>
      <c r="C74" s="264"/>
      <c r="D74" s="264"/>
      <c r="E74" s="264"/>
      <c r="F74" s="264"/>
      <c r="G74" s="264"/>
      <c r="H74" s="264"/>
      <c r="I74" s="264"/>
      <c r="J74" s="264"/>
      <c r="K74" s="264"/>
      <c r="L74" s="125"/>
      <c r="M74" s="125"/>
      <c r="N74" s="125"/>
      <c r="O74" s="125"/>
      <c r="P74" s="125"/>
      <c r="Q74" s="125"/>
    </row>
    <row r="75" spans="1:17">
      <c r="A75" s="253" t="s">
        <v>82</v>
      </c>
      <c r="B75" s="253"/>
      <c r="C75" s="253"/>
      <c r="D75" s="253"/>
      <c r="E75" s="253"/>
      <c r="F75" s="253"/>
      <c r="G75" s="253"/>
      <c r="H75" s="253"/>
      <c r="I75" s="253"/>
      <c r="J75" s="253"/>
      <c r="K75" s="253"/>
      <c r="L75" s="125"/>
      <c r="M75" s="125"/>
      <c r="N75" s="125"/>
      <c r="O75" s="125"/>
      <c r="P75" s="125"/>
      <c r="Q75" s="125"/>
    </row>
    <row r="76" spans="1:17" ht="36.75" customHeight="1">
      <c r="A76" s="127" t="s">
        <v>125</v>
      </c>
      <c r="B76" s="230" t="s">
        <v>159</v>
      </c>
      <c r="C76" s="230"/>
      <c r="D76" s="230"/>
      <c r="E76" s="230"/>
      <c r="F76" s="230"/>
      <c r="G76" s="230"/>
      <c r="H76" s="230"/>
      <c r="I76" s="230"/>
      <c r="J76" s="230"/>
      <c r="K76" s="230"/>
      <c r="L76" s="125"/>
      <c r="M76" s="125"/>
      <c r="N76" s="125"/>
      <c r="O76" s="125"/>
      <c r="P76" s="125"/>
      <c r="Q76" s="125"/>
    </row>
    <row r="77" spans="1:17">
      <c r="A77" s="253" t="s">
        <v>40</v>
      </c>
      <c r="B77" s="253"/>
      <c r="C77" s="253"/>
      <c r="D77" s="253"/>
      <c r="E77" s="253"/>
      <c r="F77" s="253"/>
      <c r="G77" s="253"/>
      <c r="H77" s="253"/>
      <c r="I77" s="253"/>
      <c r="J77" s="253"/>
      <c r="K77" s="253"/>
      <c r="L77" s="125"/>
      <c r="M77" s="125"/>
      <c r="N77" s="125"/>
      <c r="O77" s="125"/>
      <c r="P77" s="125"/>
      <c r="Q77" s="125"/>
    </row>
    <row r="78" spans="1:17" ht="25.5" customHeight="1">
      <c r="A78" s="144" t="s">
        <v>126</v>
      </c>
      <c r="B78" s="261" t="s">
        <v>160</v>
      </c>
      <c r="C78" s="261"/>
      <c r="D78" s="261"/>
      <c r="E78" s="261"/>
      <c r="F78" s="261"/>
      <c r="G78" s="261"/>
      <c r="H78" s="261"/>
      <c r="I78" s="261"/>
      <c r="J78" s="261"/>
      <c r="K78" s="261"/>
      <c r="L78" s="125"/>
      <c r="M78" s="125"/>
      <c r="N78" s="125"/>
      <c r="O78" s="125"/>
      <c r="P78" s="125"/>
      <c r="Q78" s="125"/>
    </row>
    <row r="79" spans="1:17" ht="25.5" customHeight="1">
      <c r="A79" s="144" t="s">
        <v>127</v>
      </c>
      <c r="B79" s="261" t="s">
        <v>161</v>
      </c>
      <c r="C79" s="261"/>
      <c r="D79" s="261"/>
      <c r="E79" s="261"/>
      <c r="F79" s="261"/>
      <c r="G79" s="261"/>
      <c r="H79" s="261"/>
      <c r="I79" s="261"/>
      <c r="J79" s="261"/>
      <c r="K79" s="261"/>
      <c r="L79" s="125"/>
      <c r="M79" s="125"/>
      <c r="N79" s="125"/>
      <c r="O79" s="125"/>
      <c r="P79" s="125"/>
      <c r="Q79" s="125"/>
    </row>
    <row r="80" spans="1:17" ht="44.25" customHeight="1">
      <c r="A80" s="144" t="s">
        <v>128</v>
      </c>
      <c r="B80" s="261" t="s">
        <v>162</v>
      </c>
      <c r="C80" s="261"/>
      <c r="D80" s="261"/>
      <c r="E80" s="261"/>
      <c r="F80" s="261"/>
      <c r="G80" s="261"/>
      <c r="H80" s="261"/>
      <c r="I80" s="261"/>
      <c r="J80" s="261"/>
      <c r="K80" s="261"/>
      <c r="L80" s="125"/>
      <c r="M80" s="125"/>
      <c r="N80" s="125"/>
      <c r="O80" s="125"/>
      <c r="P80" s="125"/>
      <c r="Q80" s="125"/>
    </row>
    <row r="81" spans="1:17" ht="17.25" customHeight="1">
      <c r="A81" s="144" t="s">
        <v>129</v>
      </c>
      <c r="B81" s="254" t="s">
        <v>99</v>
      </c>
      <c r="C81" s="254"/>
      <c r="D81" s="254"/>
      <c r="E81" s="254"/>
      <c r="F81" s="254"/>
      <c r="G81" s="254"/>
      <c r="H81" s="254"/>
      <c r="I81" s="254"/>
      <c r="J81" s="254"/>
      <c r="K81" s="254"/>
      <c r="L81" s="125"/>
      <c r="M81" s="125"/>
      <c r="N81" s="125"/>
      <c r="O81" s="125"/>
      <c r="P81" s="125"/>
      <c r="Q81" s="125"/>
    </row>
    <row r="82" spans="1:17" ht="29.25" customHeight="1">
      <c r="A82" s="144" t="s">
        <v>130</v>
      </c>
      <c r="B82" s="255" t="s">
        <v>163</v>
      </c>
      <c r="C82" s="256"/>
      <c r="D82" s="256"/>
      <c r="E82" s="256"/>
      <c r="F82" s="256"/>
      <c r="G82" s="256"/>
      <c r="H82" s="256"/>
      <c r="I82" s="256"/>
      <c r="J82" s="256"/>
      <c r="K82" s="257"/>
      <c r="L82" s="125"/>
      <c r="M82" s="125"/>
      <c r="N82" s="125"/>
      <c r="O82" s="125"/>
      <c r="P82" s="125"/>
      <c r="Q82" s="125"/>
    </row>
    <row r="83" spans="1:17">
      <c r="A83" s="253" t="s">
        <v>41</v>
      </c>
      <c r="B83" s="253"/>
      <c r="C83" s="253"/>
      <c r="D83" s="253"/>
      <c r="E83" s="253"/>
      <c r="F83" s="253"/>
      <c r="G83" s="253"/>
      <c r="H83" s="253"/>
      <c r="I83" s="253"/>
      <c r="J83" s="253"/>
      <c r="K83" s="253"/>
      <c r="L83" s="125"/>
      <c r="M83" s="125"/>
      <c r="N83" s="125"/>
      <c r="O83" s="125"/>
      <c r="P83" s="125"/>
      <c r="Q83" s="125"/>
    </row>
    <row r="84" spans="1:17" ht="18.75" customHeight="1">
      <c r="A84" s="144" t="s">
        <v>131</v>
      </c>
      <c r="B84" s="258" t="s">
        <v>99</v>
      </c>
      <c r="C84" s="259"/>
      <c r="D84" s="259"/>
      <c r="E84" s="259"/>
      <c r="F84" s="259"/>
      <c r="G84" s="259"/>
      <c r="H84" s="259"/>
      <c r="I84" s="259"/>
      <c r="J84" s="259"/>
      <c r="K84" s="260"/>
      <c r="L84" s="125"/>
      <c r="M84" s="125"/>
      <c r="N84" s="125"/>
      <c r="O84" s="125"/>
      <c r="P84" s="125"/>
      <c r="Q84" s="125"/>
    </row>
    <row r="85" spans="1:17" ht="49.5" customHeight="1">
      <c r="A85" s="144" t="s">
        <v>132</v>
      </c>
      <c r="B85" s="247" t="s">
        <v>164</v>
      </c>
      <c r="C85" s="248"/>
      <c r="D85" s="248"/>
      <c r="E85" s="248"/>
      <c r="F85" s="248"/>
      <c r="G85" s="248"/>
      <c r="H85" s="248"/>
      <c r="I85" s="248"/>
      <c r="J85" s="248"/>
      <c r="K85" s="249"/>
      <c r="L85" s="125"/>
      <c r="M85" s="125"/>
      <c r="N85" s="125"/>
      <c r="O85" s="125"/>
      <c r="P85" s="125"/>
      <c r="Q85" s="125"/>
    </row>
    <row r="86" spans="1:17">
      <c r="A86" s="144" t="s">
        <v>133</v>
      </c>
      <c r="B86" s="241" t="s">
        <v>99</v>
      </c>
      <c r="C86" s="242"/>
      <c r="D86" s="242"/>
      <c r="E86" s="242"/>
      <c r="F86" s="242"/>
      <c r="G86" s="242"/>
      <c r="H86" s="242"/>
      <c r="I86" s="242"/>
      <c r="J86" s="242"/>
      <c r="K86" s="243"/>
      <c r="L86" s="125"/>
      <c r="M86" s="125"/>
      <c r="N86" s="125"/>
      <c r="O86" s="125"/>
      <c r="P86" s="125"/>
      <c r="Q86" s="125"/>
    </row>
    <row r="87" spans="1:17">
      <c r="A87" s="144" t="s">
        <v>134</v>
      </c>
      <c r="B87" s="244"/>
      <c r="C87" s="245"/>
      <c r="D87" s="245"/>
      <c r="E87" s="245"/>
      <c r="F87" s="245"/>
      <c r="G87" s="245"/>
      <c r="H87" s="245"/>
      <c r="I87" s="245"/>
      <c r="J87" s="245"/>
      <c r="K87" s="246"/>
      <c r="L87" s="125"/>
      <c r="M87" s="125"/>
      <c r="N87" s="125"/>
      <c r="O87" s="125"/>
      <c r="P87" s="125"/>
      <c r="Q87" s="125"/>
    </row>
    <row r="88" spans="1:17" ht="28.5" customHeight="1">
      <c r="A88" s="144" t="s">
        <v>135</v>
      </c>
      <c r="B88" s="247" t="s">
        <v>165</v>
      </c>
      <c r="C88" s="248"/>
      <c r="D88" s="248"/>
      <c r="E88" s="248"/>
      <c r="F88" s="248"/>
      <c r="G88" s="248"/>
      <c r="H88" s="248"/>
      <c r="I88" s="248"/>
      <c r="J88" s="248"/>
      <c r="K88" s="249"/>
      <c r="L88" s="125"/>
      <c r="M88" s="125"/>
      <c r="N88" s="125"/>
      <c r="O88" s="125"/>
      <c r="P88" s="125"/>
      <c r="Q88" s="125"/>
    </row>
    <row r="89" spans="1:17" ht="18" customHeight="1">
      <c r="A89" s="144" t="s">
        <v>136</v>
      </c>
      <c r="B89" s="250" t="s">
        <v>170</v>
      </c>
      <c r="C89" s="251"/>
      <c r="D89" s="251"/>
      <c r="E89" s="251"/>
      <c r="F89" s="251"/>
      <c r="G89" s="251"/>
      <c r="H89" s="251"/>
      <c r="I89" s="251"/>
      <c r="J89" s="251"/>
      <c r="K89" s="252"/>
      <c r="L89" s="125"/>
      <c r="M89" s="125"/>
      <c r="N89" s="125"/>
      <c r="O89" s="125"/>
      <c r="P89" s="125"/>
      <c r="Q89" s="125"/>
    </row>
    <row r="90" spans="1:17" ht="18" customHeight="1">
      <c r="A90" s="144" t="s">
        <v>137</v>
      </c>
      <c r="B90" s="250" t="s">
        <v>170</v>
      </c>
      <c r="C90" s="251"/>
      <c r="D90" s="251"/>
      <c r="E90" s="251"/>
      <c r="F90" s="251"/>
      <c r="G90" s="251"/>
      <c r="H90" s="251"/>
      <c r="I90" s="251"/>
      <c r="J90" s="251"/>
      <c r="K90" s="252"/>
      <c r="L90" s="125"/>
      <c r="M90" s="125"/>
      <c r="N90" s="125"/>
      <c r="O90" s="125"/>
      <c r="P90" s="125"/>
      <c r="Q90" s="125"/>
    </row>
    <row r="91" spans="1:17" ht="39" customHeight="1">
      <c r="A91" s="127" t="s">
        <v>138</v>
      </c>
      <c r="B91" s="238" t="s">
        <v>171</v>
      </c>
      <c r="C91" s="239"/>
      <c r="D91" s="239"/>
      <c r="E91" s="239"/>
      <c r="F91" s="239"/>
      <c r="G91" s="239"/>
      <c r="H91" s="239"/>
      <c r="I91" s="239"/>
      <c r="J91" s="239"/>
      <c r="K91" s="240"/>
      <c r="L91" s="125"/>
      <c r="M91" s="125"/>
      <c r="N91" s="125"/>
      <c r="O91" s="125"/>
      <c r="P91" s="125"/>
      <c r="Q91" s="125"/>
    </row>
    <row r="92" spans="1:17" ht="55.5" customHeight="1">
      <c r="A92" s="127" t="s">
        <v>139</v>
      </c>
      <c r="B92" s="238" t="s">
        <v>166</v>
      </c>
      <c r="C92" s="239"/>
      <c r="D92" s="239"/>
      <c r="E92" s="239"/>
      <c r="F92" s="239"/>
      <c r="G92" s="239"/>
      <c r="H92" s="239"/>
      <c r="I92" s="239"/>
      <c r="J92" s="239"/>
      <c r="K92" s="240"/>
      <c r="L92" s="125"/>
      <c r="M92" s="125"/>
      <c r="N92" s="125"/>
      <c r="O92" s="125"/>
      <c r="P92" s="125"/>
      <c r="Q92" s="125"/>
    </row>
    <row r="93" spans="1:17">
      <c r="A93" s="74"/>
      <c r="B93" s="74"/>
      <c r="C93" s="74"/>
      <c r="D93" s="74"/>
      <c r="E93" s="74"/>
      <c r="F93" s="74"/>
      <c r="G93" s="74"/>
      <c r="H93" s="74"/>
      <c r="I93" s="74"/>
      <c r="J93" s="74"/>
      <c r="K93" s="74"/>
      <c r="L93" s="74"/>
      <c r="M93" s="74"/>
      <c r="N93" s="74"/>
      <c r="O93" s="74"/>
      <c r="P93" s="74"/>
      <c r="Q93" s="74"/>
    </row>
    <row r="94" spans="1:17">
      <c r="A94" s="74"/>
      <c r="B94" s="74"/>
      <c r="C94" s="74"/>
      <c r="D94" s="74"/>
      <c r="E94" s="74"/>
      <c r="F94" s="74"/>
      <c r="G94" s="74"/>
      <c r="H94" s="74"/>
      <c r="I94" s="74"/>
      <c r="J94" s="74"/>
      <c r="K94" s="74"/>
      <c r="L94" s="74"/>
      <c r="M94" s="74"/>
      <c r="N94" s="74"/>
      <c r="O94" s="74"/>
      <c r="P94" s="74"/>
      <c r="Q94" s="74"/>
    </row>
    <row r="95" spans="1:17">
      <c r="A95" s="74"/>
      <c r="B95" s="74"/>
      <c r="C95" s="74"/>
      <c r="D95" s="74"/>
      <c r="E95" s="74"/>
      <c r="F95" s="74"/>
      <c r="G95" s="74"/>
      <c r="H95" s="74"/>
      <c r="I95" s="74"/>
      <c r="J95" s="74"/>
      <c r="K95" s="74"/>
      <c r="L95" s="74"/>
      <c r="M95" s="74"/>
      <c r="N95" s="74"/>
      <c r="O95" s="74"/>
      <c r="P95" s="74"/>
      <c r="Q95" s="74"/>
    </row>
    <row r="96" spans="1:17">
      <c r="A96" s="74"/>
      <c r="B96" s="74"/>
      <c r="C96" s="74"/>
      <c r="D96" s="74"/>
      <c r="E96" s="74"/>
      <c r="F96" s="74"/>
      <c r="G96" s="74"/>
      <c r="H96" s="74"/>
      <c r="I96" s="74"/>
      <c r="J96" s="74"/>
      <c r="K96" s="74"/>
      <c r="L96" s="74"/>
      <c r="M96" s="74"/>
      <c r="N96" s="74"/>
      <c r="O96" s="74"/>
      <c r="P96" s="74"/>
      <c r="Q96" s="74"/>
    </row>
    <row r="97" spans="1:17">
      <c r="A97" s="74"/>
      <c r="B97" s="74"/>
      <c r="C97" s="74"/>
      <c r="D97" s="74"/>
      <c r="E97" s="74"/>
      <c r="F97" s="74"/>
      <c r="G97" s="74"/>
      <c r="H97" s="74"/>
      <c r="I97" s="74"/>
      <c r="J97" s="74"/>
      <c r="K97" s="74"/>
      <c r="L97" s="74"/>
      <c r="M97" s="74"/>
      <c r="N97" s="74"/>
      <c r="O97" s="74"/>
      <c r="P97" s="74"/>
      <c r="Q97" s="74"/>
    </row>
    <row r="98" spans="1:17">
      <c r="A98" s="74"/>
      <c r="B98" s="74"/>
      <c r="C98" s="74"/>
      <c r="D98" s="74"/>
      <c r="E98" s="74"/>
      <c r="F98" s="74"/>
      <c r="G98" s="74"/>
      <c r="H98" s="74"/>
      <c r="I98" s="74"/>
      <c r="J98" s="74"/>
      <c r="K98" s="74"/>
      <c r="L98" s="74"/>
      <c r="M98" s="74"/>
      <c r="N98" s="74"/>
      <c r="O98" s="74"/>
      <c r="P98" s="74"/>
      <c r="Q98" s="74"/>
    </row>
    <row r="99" spans="1:17">
      <c r="A99" s="74"/>
      <c r="B99" s="74"/>
      <c r="C99" s="74"/>
      <c r="D99" s="74"/>
      <c r="E99" s="74"/>
      <c r="F99" s="74"/>
      <c r="G99" s="74"/>
      <c r="H99" s="74"/>
      <c r="I99" s="74"/>
      <c r="J99" s="74"/>
      <c r="K99" s="74"/>
      <c r="L99" s="74"/>
      <c r="M99" s="74"/>
      <c r="N99" s="74"/>
      <c r="O99" s="74"/>
      <c r="P99" s="74"/>
      <c r="Q99" s="74"/>
    </row>
    <row r="100" spans="1:17">
      <c r="A100" s="74"/>
      <c r="B100" s="74"/>
      <c r="C100" s="74"/>
      <c r="D100" s="74"/>
      <c r="E100" s="74"/>
      <c r="F100" s="74"/>
      <c r="G100" s="74"/>
      <c r="H100" s="74"/>
      <c r="I100" s="74"/>
      <c r="J100" s="74"/>
      <c r="K100" s="74"/>
      <c r="L100" s="74"/>
      <c r="M100" s="74"/>
      <c r="N100" s="74"/>
      <c r="O100" s="74"/>
      <c r="P100" s="74"/>
      <c r="Q100" s="74"/>
    </row>
    <row r="101" spans="1:17">
      <c r="A101" s="74"/>
      <c r="B101" s="74"/>
      <c r="C101" s="74"/>
      <c r="D101" s="74"/>
      <c r="E101" s="74"/>
      <c r="F101" s="74"/>
      <c r="G101" s="74"/>
      <c r="H101" s="74"/>
      <c r="I101" s="74"/>
      <c r="J101" s="74"/>
      <c r="K101" s="74"/>
      <c r="L101" s="74"/>
      <c r="M101" s="74"/>
      <c r="N101" s="74"/>
      <c r="O101" s="74"/>
      <c r="P101" s="74"/>
      <c r="Q101" s="74"/>
    </row>
    <row r="102" spans="1:17">
      <c r="A102" s="74"/>
      <c r="B102" s="74"/>
      <c r="C102" s="74"/>
      <c r="D102" s="74"/>
      <c r="E102" s="74"/>
      <c r="F102" s="74"/>
      <c r="G102" s="74"/>
      <c r="H102" s="74"/>
      <c r="I102" s="74"/>
      <c r="J102" s="74"/>
      <c r="K102" s="74"/>
      <c r="L102" s="74"/>
      <c r="M102" s="74"/>
      <c r="N102" s="74"/>
      <c r="O102" s="74"/>
      <c r="P102" s="74"/>
      <c r="Q102" s="74"/>
    </row>
    <row r="103" spans="1:17">
      <c r="A103" s="74"/>
      <c r="B103" s="74"/>
      <c r="C103" s="74"/>
      <c r="D103" s="74"/>
      <c r="E103" s="74"/>
      <c r="F103" s="74"/>
      <c r="G103" s="74"/>
      <c r="H103" s="74"/>
      <c r="I103" s="74"/>
      <c r="J103" s="74"/>
      <c r="K103" s="74"/>
      <c r="L103" s="74"/>
      <c r="M103" s="74"/>
      <c r="N103" s="74"/>
      <c r="O103" s="74"/>
      <c r="P103" s="74"/>
      <c r="Q103" s="74"/>
    </row>
    <row r="104" spans="1:17">
      <c r="A104" s="74"/>
      <c r="B104" s="74"/>
      <c r="C104" s="74"/>
      <c r="D104" s="74"/>
      <c r="E104" s="74"/>
      <c r="F104" s="74"/>
      <c r="G104" s="74"/>
      <c r="H104" s="74"/>
      <c r="I104" s="74"/>
      <c r="J104" s="74"/>
      <c r="K104" s="74"/>
      <c r="L104" s="74"/>
      <c r="M104" s="74"/>
      <c r="N104" s="74"/>
      <c r="O104" s="74"/>
      <c r="P104" s="74"/>
      <c r="Q104" s="74"/>
    </row>
    <row r="105" spans="1:17">
      <c r="A105" s="74"/>
      <c r="B105" s="74"/>
      <c r="C105" s="74"/>
      <c r="D105" s="74"/>
      <c r="E105" s="74"/>
      <c r="F105" s="74"/>
      <c r="G105" s="74"/>
      <c r="H105" s="74"/>
      <c r="I105" s="74"/>
      <c r="J105" s="74"/>
      <c r="K105" s="74"/>
      <c r="L105" s="74"/>
      <c r="M105" s="74"/>
      <c r="N105" s="74"/>
      <c r="O105" s="74"/>
      <c r="P105" s="74"/>
      <c r="Q105" s="74"/>
    </row>
    <row r="106" spans="1:17">
      <c r="A106" s="74"/>
      <c r="B106" s="74"/>
      <c r="C106" s="74"/>
      <c r="D106" s="74"/>
      <c r="E106" s="74"/>
      <c r="F106" s="74"/>
      <c r="G106" s="74"/>
      <c r="H106" s="74"/>
      <c r="I106" s="74"/>
      <c r="J106" s="74"/>
      <c r="K106" s="74"/>
      <c r="L106" s="74"/>
      <c r="M106" s="74"/>
      <c r="N106" s="74"/>
      <c r="O106" s="74"/>
      <c r="P106" s="74"/>
      <c r="Q106" s="74"/>
    </row>
    <row r="107" spans="1:17">
      <c r="A107" s="74"/>
      <c r="B107" s="74"/>
      <c r="C107" s="74"/>
      <c r="D107" s="74"/>
      <c r="E107" s="74"/>
      <c r="F107" s="74"/>
      <c r="G107" s="74"/>
      <c r="H107" s="74"/>
      <c r="I107" s="74"/>
      <c r="J107" s="74"/>
      <c r="K107" s="74"/>
      <c r="L107" s="74"/>
      <c r="M107" s="74"/>
      <c r="N107" s="74"/>
      <c r="O107" s="74"/>
      <c r="P107" s="74"/>
      <c r="Q107" s="74"/>
    </row>
    <row r="108" spans="1:17">
      <c r="A108" s="74"/>
      <c r="B108" s="74"/>
      <c r="C108" s="74"/>
      <c r="D108" s="74"/>
      <c r="E108" s="74"/>
      <c r="F108" s="74"/>
      <c r="G108" s="74"/>
      <c r="H108" s="74"/>
      <c r="I108" s="74"/>
      <c r="J108" s="74"/>
      <c r="K108" s="74"/>
      <c r="L108" s="74"/>
      <c r="M108" s="74"/>
      <c r="N108" s="74"/>
      <c r="O108" s="74"/>
      <c r="P108" s="74"/>
      <c r="Q108" s="74"/>
    </row>
    <row r="109" spans="1:17">
      <c r="A109" s="74"/>
      <c r="B109" s="74"/>
      <c r="C109" s="74"/>
      <c r="D109" s="74"/>
      <c r="E109" s="74"/>
      <c r="F109" s="74"/>
      <c r="G109" s="74"/>
      <c r="H109" s="74"/>
      <c r="I109" s="74"/>
      <c r="J109" s="74"/>
      <c r="K109" s="74"/>
      <c r="L109" s="74"/>
      <c r="M109" s="74"/>
      <c r="N109" s="74"/>
      <c r="O109" s="74"/>
      <c r="P109" s="74"/>
      <c r="Q109" s="74"/>
    </row>
    <row r="110" spans="1:17">
      <c r="A110" s="74"/>
      <c r="B110" s="74"/>
      <c r="C110" s="74"/>
      <c r="D110" s="74"/>
      <c r="E110" s="74"/>
      <c r="F110" s="74"/>
      <c r="G110" s="74"/>
      <c r="H110" s="74"/>
      <c r="I110" s="74"/>
      <c r="J110" s="74"/>
      <c r="K110" s="74"/>
      <c r="L110" s="74"/>
      <c r="M110" s="74"/>
      <c r="N110" s="74"/>
      <c r="O110" s="74"/>
      <c r="P110" s="74"/>
      <c r="Q110" s="74"/>
    </row>
    <row r="111" spans="1:17">
      <c r="A111" s="74"/>
      <c r="B111" s="74"/>
      <c r="C111" s="74"/>
      <c r="D111" s="74"/>
      <c r="E111" s="74"/>
      <c r="F111" s="74"/>
      <c r="G111" s="74"/>
      <c r="H111" s="74"/>
      <c r="I111" s="74"/>
      <c r="J111" s="74"/>
      <c r="K111" s="74"/>
      <c r="L111" s="74"/>
      <c r="M111" s="74"/>
      <c r="N111" s="74"/>
      <c r="O111" s="74"/>
      <c r="P111" s="74"/>
      <c r="Q111" s="74"/>
    </row>
    <row r="112" spans="1:17">
      <c r="A112" s="74"/>
      <c r="B112" s="74"/>
      <c r="C112" s="74"/>
      <c r="D112" s="74"/>
      <c r="E112" s="74"/>
      <c r="F112" s="74"/>
      <c r="G112" s="74"/>
      <c r="H112" s="74"/>
      <c r="I112" s="74"/>
      <c r="J112" s="74"/>
      <c r="K112" s="74"/>
      <c r="L112" s="74"/>
      <c r="M112" s="74"/>
      <c r="N112" s="74"/>
      <c r="O112" s="74"/>
      <c r="P112" s="74"/>
      <c r="Q112" s="74"/>
    </row>
    <row r="113" spans="1:17">
      <c r="A113" s="74"/>
      <c r="B113" s="74"/>
      <c r="C113" s="74"/>
      <c r="D113" s="74"/>
      <c r="E113" s="74"/>
      <c r="F113" s="74"/>
      <c r="G113" s="74"/>
      <c r="H113" s="74"/>
      <c r="I113" s="74"/>
      <c r="J113" s="74"/>
      <c r="K113" s="74"/>
      <c r="L113" s="74"/>
      <c r="M113" s="74"/>
      <c r="N113" s="74"/>
      <c r="O113" s="74"/>
      <c r="P113" s="74"/>
      <c r="Q113" s="74"/>
    </row>
    <row r="114" spans="1:17">
      <c r="A114" s="74"/>
      <c r="B114" s="74"/>
      <c r="C114" s="74"/>
      <c r="D114" s="74"/>
      <c r="E114" s="74"/>
      <c r="F114" s="74"/>
      <c r="G114" s="74"/>
      <c r="H114" s="74"/>
      <c r="I114" s="74"/>
      <c r="J114" s="74"/>
      <c r="K114" s="74"/>
      <c r="L114" s="74"/>
      <c r="M114" s="74"/>
      <c r="N114" s="74"/>
      <c r="O114" s="74"/>
      <c r="P114" s="74"/>
      <c r="Q114" s="74"/>
    </row>
    <row r="115" spans="1:17">
      <c r="A115" s="74"/>
      <c r="B115" s="74"/>
      <c r="C115" s="74"/>
      <c r="D115" s="74"/>
      <c r="E115" s="74"/>
      <c r="F115" s="74"/>
      <c r="G115" s="74"/>
      <c r="H115" s="74"/>
      <c r="I115" s="74"/>
      <c r="J115" s="74"/>
      <c r="K115" s="74"/>
      <c r="L115" s="74"/>
      <c r="M115" s="74"/>
      <c r="N115" s="74"/>
      <c r="O115" s="74"/>
      <c r="P115" s="74"/>
      <c r="Q115" s="74"/>
    </row>
    <row r="116" spans="1:17">
      <c r="A116" s="74"/>
      <c r="B116" s="74"/>
      <c r="C116" s="74"/>
      <c r="D116" s="74"/>
      <c r="E116" s="74"/>
      <c r="F116" s="74"/>
      <c r="G116" s="74"/>
      <c r="H116" s="74"/>
      <c r="I116" s="74"/>
      <c r="J116" s="74"/>
      <c r="K116" s="74"/>
      <c r="L116" s="74"/>
      <c r="M116" s="74"/>
      <c r="N116" s="74"/>
      <c r="O116" s="74"/>
      <c r="P116" s="74"/>
      <c r="Q116" s="74"/>
    </row>
    <row r="117" spans="1:17">
      <c r="A117" s="74"/>
      <c r="B117" s="74"/>
      <c r="C117" s="74"/>
      <c r="D117" s="74"/>
      <c r="E117" s="74"/>
      <c r="F117" s="74"/>
      <c r="G117" s="74"/>
      <c r="H117" s="74"/>
      <c r="I117" s="74"/>
      <c r="J117" s="74"/>
      <c r="K117" s="74"/>
      <c r="L117" s="74"/>
      <c r="M117" s="74"/>
      <c r="N117" s="74"/>
      <c r="O117" s="74"/>
      <c r="P117" s="74"/>
      <c r="Q117" s="74"/>
    </row>
    <row r="118" spans="1:17">
      <c r="A118" s="74"/>
      <c r="B118" s="74"/>
      <c r="C118" s="74"/>
      <c r="D118" s="74"/>
      <c r="E118" s="74"/>
      <c r="F118" s="74"/>
      <c r="G118" s="74"/>
      <c r="H118" s="74"/>
      <c r="I118" s="74"/>
      <c r="J118" s="74"/>
      <c r="K118" s="74"/>
      <c r="L118" s="74"/>
      <c r="M118" s="74"/>
      <c r="N118" s="74"/>
      <c r="O118" s="74"/>
      <c r="P118" s="74"/>
      <c r="Q118" s="74"/>
    </row>
    <row r="119" spans="1:17">
      <c r="A119" s="74"/>
      <c r="B119" s="74"/>
      <c r="C119" s="74"/>
      <c r="D119" s="74"/>
      <c r="E119" s="74"/>
      <c r="F119" s="74"/>
      <c r="G119" s="74"/>
      <c r="H119" s="74"/>
      <c r="I119" s="74"/>
      <c r="J119" s="74"/>
      <c r="K119" s="74"/>
      <c r="L119" s="74"/>
      <c r="M119" s="74"/>
      <c r="N119" s="74"/>
      <c r="O119" s="74"/>
      <c r="P119" s="74"/>
      <c r="Q119" s="74"/>
    </row>
    <row r="120" spans="1:17">
      <c r="A120" s="74"/>
      <c r="B120" s="74"/>
      <c r="C120" s="74"/>
      <c r="D120" s="74"/>
      <c r="E120" s="74"/>
      <c r="F120" s="74"/>
      <c r="G120" s="74"/>
      <c r="H120" s="74"/>
      <c r="I120" s="74"/>
      <c r="J120" s="74"/>
      <c r="K120" s="74"/>
      <c r="L120" s="74"/>
      <c r="M120" s="74"/>
      <c r="N120" s="74"/>
      <c r="O120" s="74"/>
      <c r="P120" s="74"/>
      <c r="Q120" s="74"/>
    </row>
    <row r="121" spans="1:17">
      <c r="A121" s="74"/>
      <c r="B121" s="74"/>
      <c r="C121" s="74"/>
      <c r="D121" s="74"/>
      <c r="E121" s="74"/>
      <c r="F121" s="74"/>
      <c r="G121" s="74"/>
      <c r="H121" s="74"/>
      <c r="I121" s="74"/>
      <c r="J121" s="74"/>
      <c r="K121" s="74"/>
      <c r="L121" s="74"/>
      <c r="M121" s="74"/>
      <c r="N121" s="74"/>
      <c r="O121" s="74"/>
      <c r="P121" s="74"/>
      <c r="Q121" s="74"/>
    </row>
    <row r="122" spans="1:17">
      <c r="A122" s="74"/>
      <c r="B122" s="74"/>
      <c r="C122" s="74"/>
      <c r="D122" s="74"/>
      <c r="E122" s="74"/>
      <c r="F122" s="74"/>
      <c r="G122" s="74"/>
      <c r="H122" s="74"/>
      <c r="I122" s="74"/>
      <c r="J122" s="74"/>
      <c r="K122" s="74"/>
      <c r="L122" s="74"/>
      <c r="M122" s="74"/>
      <c r="N122" s="74"/>
      <c r="O122" s="74"/>
      <c r="P122" s="74"/>
      <c r="Q122" s="74"/>
    </row>
    <row r="123" spans="1:17">
      <c r="A123" s="74"/>
      <c r="B123" s="74"/>
      <c r="C123" s="74"/>
      <c r="D123" s="74"/>
      <c r="E123" s="74"/>
      <c r="F123" s="74"/>
      <c r="G123" s="74"/>
      <c r="H123" s="74"/>
      <c r="I123" s="74"/>
      <c r="J123" s="74"/>
      <c r="K123" s="74"/>
      <c r="L123" s="74"/>
      <c r="M123" s="74"/>
      <c r="N123" s="74"/>
      <c r="O123" s="74"/>
      <c r="P123" s="74"/>
      <c r="Q123" s="74"/>
    </row>
    <row r="124" spans="1:17">
      <c r="A124" s="74"/>
      <c r="B124" s="74"/>
      <c r="C124" s="74"/>
      <c r="D124" s="74"/>
      <c r="E124" s="74"/>
      <c r="F124" s="74"/>
      <c r="G124" s="74"/>
      <c r="H124" s="74"/>
      <c r="I124" s="74"/>
      <c r="J124" s="74"/>
      <c r="K124" s="74"/>
      <c r="L124" s="74"/>
      <c r="M124" s="74"/>
      <c r="N124" s="74"/>
      <c r="O124" s="74"/>
      <c r="P124" s="74"/>
      <c r="Q124" s="74"/>
    </row>
    <row r="125" spans="1:17">
      <c r="A125" s="74"/>
      <c r="B125" s="74"/>
      <c r="C125" s="74"/>
      <c r="D125" s="74"/>
      <c r="E125" s="74"/>
      <c r="F125" s="74"/>
      <c r="G125" s="74"/>
      <c r="H125" s="74"/>
      <c r="I125" s="74"/>
      <c r="J125" s="74"/>
      <c r="K125" s="74"/>
      <c r="L125" s="74"/>
      <c r="M125" s="74"/>
      <c r="N125" s="74"/>
      <c r="O125" s="74"/>
      <c r="P125" s="74"/>
      <c r="Q125" s="74"/>
    </row>
    <row r="126" spans="1:17">
      <c r="A126" s="74"/>
      <c r="B126" s="74"/>
      <c r="C126" s="74"/>
      <c r="D126" s="74"/>
      <c r="E126" s="74"/>
      <c r="F126" s="74"/>
      <c r="G126" s="74"/>
      <c r="H126" s="74"/>
      <c r="I126" s="74"/>
      <c r="J126" s="74"/>
      <c r="K126" s="74"/>
      <c r="L126" s="74"/>
      <c r="M126" s="74"/>
      <c r="N126" s="74"/>
      <c r="O126" s="74"/>
      <c r="P126" s="74"/>
      <c r="Q126" s="74"/>
    </row>
    <row r="127" spans="1:17">
      <c r="A127" s="74"/>
      <c r="B127" s="74"/>
      <c r="C127" s="74"/>
      <c r="D127" s="74"/>
      <c r="E127" s="74"/>
      <c r="F127" s="74"/>
      <c r="G127" s="74"/>
      <c r="H127" s="74"/>
      <c r="I127" s="74"/>
      <c r="J127" s="74"/>
      <c r="K127" s="74"/>
      <c r="L127" s="74"/>
      <c r="M127" s="74"/>
      <c r="N127" s="74"/>
      <c r="O127" s="74"/>
      <c r="P127" s="74"/>
      <c r="Q127" s="74"/>
    </row>
    <row r="128" spans="1:17">
      <c r="A128" s="74"/>
      <c r="B128" s="74"/>
      <c r="C128" s="74"/>
      <c r="D128" s="74"/>
      <c r="E128" s="74"/>
      <c r="F128" s="74"/>
      <c r="G128" s="74"/>
      <c r="H128" s="74"/>
      <c r="I128" s="74"/>
      <c r="J128" s="74"/>
      <c r="K128" s="74"/>
      <c r="L128" s="74"/>
      <c r="M128" s="74"/>
      <c r="N128" s="74"/>
      <c r="O128" s="74"/>
      <c r="P128" s="74"/>
      <c r="Q128" s="74"/>
    </row>
    <row r="129" spans="1:17">
      <c r="A129" s="74"/>
      <c r="B129" s="74"/>
      <c r="C129" s="74"/>
      <c r="D129" s="74"/>
      <c r="E129" s="74"/>
      <c r="F129" s="74"/>
      <c r="G129" s="74"/>
      <c r="H129" s="74"/>
      <c r="I129" s="74"/>
      <c r="J129" s="74"/>
      <c r="K129" s="74"/>
      <c r="L129" s="74"/>
      <c r="M129" s="74"/>
      <c r="N129" s="74"/>
      <c r="O129" s="74"/>
      <c r="P129" s="74"/>
      <c r="Q129" s="74"/>
    </row>
    <row r="130" spans="1:17">
      <c r="A130" s="74"/>
      <c r="B130" s="74"/>
      <c r="C130" s="74"/>
      <c r="D130" s="74"/>
      <c r="E130" s="74"/>
      <c r="F130" s="74"/>
      <c r="G130" s="74"/>
      <c r="H130" s="74"/>
      <c r="I130" s="74"/>
      <c r="J130" s="74"/>
      <c r="K130" s="74"/>
      <c r="L130" s="74"/>
      <c r="M130" s="74"/>
      <c r="N130" s="74"/>
      <c r="O130" s="74"/>
      <c r="P130" s="74"/>
      <c r="Q130" s="74"/>
    </row>
    <row r="131" spans="1:17">
      <c r="A131" s="74"/>
      <c r="B131" s="74"/>
      <c r="C131" s="74"/>
      <c r="D131" s="74"/>
      <c r="E131" s="74"/>
      <c r="F131" s="74"/>
      <c r="G131" s="74"/>
      <c r="H131" s="74"/>
      <c r="I131" s="74"/>
      <c r="J131" s="74"/>
      <c r="K131" s="74"/>
      <c r="L131" s="74"/>
      <c r="M131" s="74"/>
      <c r="N131" s="74"/>
      <c r="O131" s="74"/>
      <c r="P131" s="74"/>
      <c r="Q131" s="74"/>
    </row>
    <row r="132" spans="1:17">
      <c r="A132" s="74"/>
      <c r="B132" s="74"/>
      <c r="C132" s="74"/>
      <c r="D132" s="74"/>
      <c r="E132" s="74"/>
      <c r="F132" s="74"/>
      <c r="G132" s="74"/>
      <c r="H132" s="74"/>
      <c r="I132" s="74"/>
      <c r="J132" s="74"/>
      <c r="K132" s="74"/>
      <c r="L132" s="74"/>
      <c r="M132" s="74"/>
      <c r="N132" s="74"/>
      <c r="O132" s="74"/>
      <c r="P132" s="74"/>
      <c r="Q132" s="74"/>
    </row>
    <row r="133" spans="1:17">
      <c r="A133" s="74"/>
      <c r="B133" s="74"/>
      <c r="C133" s="74"/>
      <c r="D133" s="74"/>
      <c r="E133" s="74"/>
      <c r="F133" s="74"/>
      <c r="G133" s="74"/>
      <c r="H133" s="74"/>
      <c r="I133" s="74"/>
      <c r="J133" s="74"/>
      <c r="K133" s="74"/>
      <c r="L133" s="74"/>
      <c r="M133" s="74"/>
      <c r="N133" s="74"/>
      <c r="O133" s="74"/>
      <c r="P133" s="74"/>
      <c r="Q133" s="74"/>
    </row>
    <row r="134" spans="1:17">
      <c r="A134" s="74"/>
      <c r="B134" s="74"/>
      <c r="C134" s="74"/>
      <c r="D134" s="74"/>
      <c r="E134" s="74"/>
      <c r="F134" s="74"/>
      <c r="G134" s="74"/>
      <c r="H134" s="74"/>
      <c r="I134" s="74"/>
      <c r="J134" s="74"/>
      <c r="K134" s="74"/>
      <c r="L134" s="74"/>
      <c r="M134" s="74"/>
      <c r="N134" s="74"/>
      <c r="O134" s="74"/>
      <c r="P134" s="74"/>
      <c r="Q134" s="74"/>
    </row>
    <row r="135" spans="1:17">
      <c r="A135" s="74"/>
      <c r="B135" s="74"/>
      <c r="C135" s="74"/>
      <c r="D135" s="74"/>
      <c r="E135" s="74"/>
      <c r="F135" s="74"/>
      <c r="G135" s="74"/>
      <c r="H135" s="74"/>
      <c r="I135" s="74"/>
      <c r="J135" s="74"/>
      <c r="K135" s="74"/>
      <c r="L135" s="74"/>
      <c r="M135" s="74"/>
      <c r="N135" s="74"/>
      <c r="O135" s="74"/>
      <c r="P135" s="74"/>
      <c r="Q135" s="74"/>
    </row>
    <row r="136" spans="1:17">
      <c r="A136" s="74"/>
      <c r="B136" s="74"/>
      <c r="C136" s="74"/>
      <c r="D136" s="74"/>
      <c r="E136" s="74"/>
      <c r="F136" s="74"/>
      <c r="G136" s="74"/>
      <c r="H136" s="74"/>
      <c r="I136" s="74"/>
      <c r="J136" s="74"/>
      <c r="K136" s="74"/>
      <c r="L136" s="74"/>
      <c r="M136" s="74"/>
      <c r="N136" s="74"/>
      <c r="O136" s="74"/>
      <c r="P136" s="74"/>
      <c r="Q136" s="74"/>
    </row>
    <row r="137" spans="1:17">
      <c r="A137" s="74"/>
      <c r="B137" s="74"/>
      <c r="C137" s="74"/>
      <c r="D137" s="74"/>
      <c r="E137" s="74"/>
      <c r="F137" s="74"/>
      <c r="G137" s="74"/>
      <c r="H137" s="74"/>
      <c r="I137" s="74"/>
      <c r="J137" s="74"/>
      <c r="K137" s="74"/>
      <c r="L137" s="74"/>
      <c r="M137" s="74"/>
      <c r="N137" s="74"/>
      <c r="O137" s="74"/>
      <c r="P137" s="74"/>
      <c r="Q137" s="74"/>
    </row>
    <row r="138" spans="1:17">
      <c r="A138" s="74"/>
      <c r="B138" s="74"/>
      <c r="C138" s="74"/>
      <c r="D138" s="74"/>
      <c r="E138" s="74"/>
      <c r="F138" s="74"/>
      <c r="G138" s="74"/>
      <c r="H138" s="74"/>
      <c r="I138" s="74"/>
      <c r="J138" s="74"/>
      <c r="K138" s="74"/>
      <c r="L138" s="74"/>
      <c r="M138" s="74"/>
      <c r="N138" s="74"/>
      <c r="O138" s="74"/>
      <c r="P138" s="74"/>
      <c r="Q138" s="74"/>
    </row>
    <row r="139" spans="1:17">
      <c r="A139" s="74"/>
      <c r="B139" s="74"/>
      <c r="C139" s="74"/>
      <c r="D139" s="74"/>
      <c r="E139" s="74"/>
      <c r="F139" s="74"/>
      <c r="G139" s="74"/>
      <c r="H139" s="74"/>
      <c r="I139" s="74"/>
      <c r="J139" s="74"/>
      <c r="K139" s="74"/>
      <c r="L139" s="74"/>
      <c r="M139" s="74"/>
      <c r="N139" s="74"/>
      <c r="O139" s="74"/>
      <c r="P139" s="74"/>
      <c r="Q139" s="74"/>
    </row>
    <row r="140" spans="1:17">
      <c r="A140" s="74"/>
      <c r="B140" s="74"/>
      <c r="C140" s="74"/>
      <c r="D140" s="74"/>
      <c r="E140" s="74"/>
      <c r="F140" s="74"/>
      <c r="G140" s="74"/>
      <c r="H140" s="74"/>
      <c r="I140" s="74"/>
      <c r="J140" s="74"/>
      <c r="K140" s="74"/>
      <c r="L140" s="74"/>
      <c r="M140" s="74"/>
      <c r="N140" s="74"/>
      <c r="O140" s="74"/>
      <c r="P140" s="74"/>
      <c r="Q140" s="74"/>
    </row>
    <row r="141" spans="1:17">
      <c r="A141" s="74"/>
      <c r="B141" s="74"/>
      <c r="C141" s="74"/>
      <c r="D141" s="74"/>
      <c r="E141" s="74"/>
      <c r="F141" s="74"/>
      <c r="G141" s="74"/>
      <c r="H141" s="74"/>
      <c r="I141" s="74"/>
      <c r="J141" s="74"/>
      <c r="K141" s="74"/>
      <c r="L141" s="74"/>
      <c r="M141" s="74"/>
      <c r="N141" s="74"/>
      <c r="O141" s="74"/>
      <c r="P141" s="74"/>
      <c r="Q141" s="74"/>
    </row>
    <row r="142" spans="1:17">
      <c r="A142" s="74"/>
      <c r="B142" s="74"/>
      <c r="C142" s="74"/>
      <c r="D142" s="74"/>
      <c r="E142" s="74"/>
      <c r="F142" s="74"/>
      <c r="G142" s="74"/>
      <c r="H142" s="74"/>
      <c r="I142" s="74"/>
      <c r="J142" s="74"/>
      <c r="K142" s="74"/>
      <c r="L142" s="74"/>
      <c r="M142" s="74"/>
      <c r="N142" s="74"/>
      <c r="O142" s="74"/>
      <c r="P142" s="74"/>
      <c r="Q142" s="74"/>
    </row>
    <row r="143" spans="1:17">
      <c r="A143" s="74"/>
      <c r="B143" s="74"/>
      <c r="C143" s="74"/>
      <c r="D143" s="74"/>
      <c r="E143" s="74"/>
      <c r="F143" s="74"/>
      <c r="G143" s="74"/>
      <c r="H143" s="74"/>
      <c r="I143" s="74"/>
      <c r="J143" s="74"/>
      <c r="K143" s="74"/>
      <c r="L143" s="74"/>
      <c r="M143" s="74"/>
      <c r="N143" s="74"/>
      <c r="O143" s="74"/>
      <c r="P143" s="74"/>
      <c r="Q143" s="74"/>
    </row>
    <row r="144" spans="1:17">
      <c r="A144" s="74"/>
      <c r="B144" s="74"/>
      <c r="C144" s="74"/>
      <c r="D144" s="74"/>
      <c r="E144" s="74"/>
      <c r="F144" s="74"/>
      <c r="G144" s="74"/>
      <c r="H144" s="74"/>
      <c r="I144" s="74"/>
      <c r="J144" s="74"/>
      <c r="K144" s="74"/>
      <c r="L144" s="74"/>
      <c r="M144" s="74"/>
      <c r="N144" s="74"/>
      <c r="O144" s="74"/>
      <c r="P144" s="74"/>
      <c r="Q144" s="74"/>
    </row>
    <row r="145" spans="1:17">
      <c r="A145" s="74"/>
      <c r="B145" s="74"/>
      <c r="C145" s="74"/>
      <c r="D145" s="74"/>
      <c r="E145" s="74"/>
      <c r="F145" s="74"/>
      <c r="G145" s="74"/>
      <c r="H145" s="74"/>
      <c r="I145" s="74"/>
      <c r="J145" s="74"/>
      <c r="K145" s="74"/>
      <c r="L145" s="74"/>
      <c r="M145" s="74"/>
      <c r="N145" s="74"/>
      <c r="O145" s="74"/>
      <c r="P145" s="74"/>
      <c r="Q145" s="74"/>
    </row>
    <row r="146" spans="1:17">
      <c r="A146" s="74"/>
      <c r="B146" s="74"/>
      <c r="C146" s="74"/>
      <c r="D146" s="74"/>
      <c r="E146" s="74"/>
      <c r="F146" s="74"/>
      <c r="G146" s="74"/>
      <c r="H146" s="74"/>
      <c r="I146" s="74"/>
      <c r="J146" s="74"/>
      <c r="K146" s="74"/>
      <c r="L146" s="74"/>
      <c r="M146" s="74"/>
      <c r="N146" s="74"/>
      <c r="O146" s="74"/>
      <c r="P146" s="74"/>
      <c r="Q146" s="74"/>
    </row>
    <row r="147" spans="1:17">
      <c r="A147" s="74"/>
      <c r="B147" s="74"/>
      <c r="C147" s="74"/>
      <c r="D147" s="74"/>
      <c r="E147" s="74"/>
      <c r="F147" s="74"/>
      <c r="G147" s="74"/>
      <c r="H147" s="74"/>
      <c r="I147" s="74"/>
      <c r="J147" s="74"/>
      <c r="K147" s="74"/>
      <c r="L147" s="74"/>
      <c r="M147" s="74"/>
      <c r="N147" s="74"/>
      <c r="O147" s="74"/>
      <c r="P147" s="74"/>
      <c r="Q147" s="74"/>
    </row>
    <row r="148" spans="1:17">
      <c r="A148" s="74"/>
      <c r="B148" s="74"/>
      <c r="C148" s="74"/>
      <c r="D148" s="74"/>
      <c r="E148" s="74"/>
      <c r="F148" s="74"/>
      <c r="G148" s="74"/>
      <c r="H148" s="74"/>
      <c r="I148" s="74"/>
      <c r="J148" s="74"/>
      <c r="K148" s="74"/>
      <c r="L148" s="74"/>
      <c r="M148" s="74"/>
      <c r="N148" s="74"/>
      <c r="O148" s="74"/>
      <c r="P148" s="74"/>
      <c r="Q148" s="74"/>
    </row>
    <row r="149" spans="1:17">
      <c r="A149" s="74"/>
      <c r="B149" s="74"/>
      <c r="C149" s="74"/>
      <c r="D149" s="74"/>
      <c r="E149" s="74"/>
      <c r="F149" s="74"/>
      <c r="G149" s="74"/>
      <c r="H149" s="74"/>
      <c r="I149" s="74"/>
      <c r="J149" s="74"/>
      <c r="K149" s="74"/>
      <c r="L149" s="74"/>
      <c r="M149" s="74"/>
      <c r="N149" s="74"/>
      <c r="O149" s="74"/>
      <c r="P149" s="74"/>
      <c r="Q149" s="74"/>
    </row>
    <row r="150" spans="1:17">
      <c r="A150" s="74"/>
      <c r="B150" s="74"/>
      <c r="C150" s="74"/>
      <c r="D150" s="74"/>
      <c r="E150" s="74"/>
      <c r="F150" s="74"/>
      <c r="G150" s="74"/>
      <c r="H150" s="74"/>
      <c r="I150" s="74"/>
      <c r="J150" s="74"/>
      <c r="K150" s="74"/>
      <c r="L150" s="74"/>
      <c r="M150" s="74"/>
      <c r="N150" s="74"/>
      <c r="O150" s="74"/>
      <c r="P150" s="74"/>
      <c r="Q150" s="74"/>
    </row>
    <row r="151" spans="1:17">
      <c r="A151" s="74"/>
      <c r="B151" s="74"/>
      <c r="C151" s="74"/>
      <c r="D151" s="74"/>
      <c r="E151" s="74"/>
      <c r="F151" s="74"/>
      <c r="G151" s="74"/>
      <c r="H151" s="74"/>
      <c r="I151" s="74"/>
      <c r="J151" s="74"/>
      <c r="K151" s="74"/>
      <c r="L151" s="74"/>
      <c r="M151" s="74"/>
      <c r="N151" s="74"/>
      <c r="O151" s="74"/>
      <c r="P151" s="74"/>
      <c r="Q151" s="74"/>
    </row>
    <row r="152" spans="1:17">
      <c r="A152" s="74"/>
      <c r="B152" s="74"/>
      <c r="C152" s="74"/>
      <c r="D152" s="74"/>
      <c r="E152" s="74"/>
      <c r="F152" s="74"/>
      <c r="G152" s="74"/>
      <c r="H152" s="74"/>
      <c r="I152" s="74"/>
      <c r="J152" s="74"/>
      <c r="K152" s="74"/>
      <c r="L152" s="74"/>
      <c r="M152" s="74"/>
      <c r="N152" s="74"/>
      <c r="O152" s="74"/>
      <c r="P152" s="74"/>
      <c r="Q152" s="74"/>
    </row>
    <row r="153" spans="1:17">
      <c r="A153" s="74"/>
      <c r="B153" s="74"/>
      <c r="C153" s="74"/>
      <c r="D153" s="74"/>
      <c r="E153" s="74"/>
      <c r="F153" s="74"/>
      <c r="G153" s="74"/>
      <c r="H153" s="74"/>
      <c r="I153" s="74"/>
      <c r="J153" s="74"/>
      <c r="K153" s="74"/>
      <c r="L153" s="74"/>
      <c r="M153" s="74"/>
      <c r="N153" s="74"/>
      <c r="O153" s="74"/>
      <c r="P153" s="74"/>
      <c r="Q153" s="74"/>
    </row>
    <row r="154" spans="1:17">
      <c r="A154" s="74"/>
      <c r="B154" s="74"/>
      <c r="C154" s="74"/>
      <c r="D154" s="74"/>
      <c r="E154" s="74"/>
      <c r="F154" s="74"/>
      <c r="G154" s="74"/>
      <c r="H154" s="74"/>
      <c r="I154" s="74"/>
      <c r="J154" s="74"/>
      <c r="K154" s="74"/>
      <c r="L154" s="74"/>
      <c r="M154" s="74"/>
      <c r="N154" s="74"/>
      <c r="O154" s="74"/>
      <c r="P154" s="74"/>
      <c r="Q154" s="74"/>
    </row>
    <row r="155" spans="1:17">
      <c r="A155" s="74"/>
      <c r="B155" s="74"/>
      <c r="C155" s="74"/>
      <c r="D155" s="74"/>
      <c r="E155" s="74"/>
      <c r="F155" s="74"/>
      <c r="G155" s="74"/>
      <c r="H155" s="74"/>
      <c r="I155" s="74"/>
      <c r="J155" s="74"/>
      <c r="K155" s="74"/>
      <c r="L155" s="74"/>
      <c r="M155" s="74"/>
      <c r="N155" s="74"/>
      <c r="O155" s="74"/>
      <c r="P155" s="74"/>
      <c r="Q155" s="74"/>
    </row>
    <row r="156" spans="1:17">
      <c r="A156" s="74"/>
      <c r="B156" s="74"/>
      <c r="C156" s="74"/>
      <c r="D156" s="74"/>
      <c r="E156" s="74"/>
      <c r="F156" s="74"/>
      <c r="G156" s="74"/>
      <c r="H156" s="74"/>
      <c r="I156" s="74"/>
      <c r="J156" s="74"/>
      <c r="K156" s="74"/>
      <c r="L156" s="74"/>
      <c r="M156" s="74"/>
      <c r="N156" s="74"/>
      <c r="O156" s="74"/>
      <c r="P156" s="74"/>
      <c r="Q156" s="74"/>
    </row>
    <row r="157" spans="1:17">
      <c r="A157" s="74"/>
      <c r="B157" s="74"/>
      <c r="C157" s="74"/>
      <c r="D157" s="74"/>
      <c r="E157" s="74"/>
      <c r="F157" s="74"/>
      <c r="G157" s="74"/>
      <c r="H157" s="74"/>
      <c r="I157" s="74"/>
      <c r="J157" s="74"/>
      <c r="K157" s="74"/>
      <c r="L157" s="74"/>
      <c r="M157" s="74"/>
      <c r="N157" s="74"/>
      <c r="O157" s="74"/>
      <c r="P157" s="74"/>
      <c r="Q157" s="74"/>
    </row>
    <row r="158" spans="1:17">
      <c r="A158" s="74"/>
      <c r="B158" s="74"/>
      <c r="C158" s="74"/>
      <c r="D158" s="74"/>
      <c r="E158" s="74"/>
      <c r="F158" s="74"/>
      <c r="G158" s="74"/>
      <c r="H158" s="74"/>
      <c r="I158" s="74"/>
      <c r="J158" s="74"/>
      <c r="K158" s="74"/>
      <c r="L158" s="74"/>
      <c r="M158" s="74"/>
      <c r="N158" s="74"/>
      <c r="O158" s="74"/>
      <c r="P158" s="74"/>
      <c r="Q158" s="74"/>
    </row>
    <row r="159" spans="1:17">
      <c r="A159" s="74"/>
      <c r="B159" s="74"/>
      <c r="C159" s="74"/>
      <c r="D159" s="74"/>
      <c r="E159" s="74"/>
      <c r="F159" s="74"/>
      <c r="G159" s="74"/>
      <c r="H159" s="74"/>
      <c r="I159" s="74"/>
      <c r="J159" s="74"/>
      <c r="K159" s="74"/>
      <c r="L159" s="74"/>
      <c r="M159" s="74"/>
      <c r="N159" s="74"/>
      <c r="O159" s="74"/>
      <c r="P159" s="74"/>
      <c r="Q159" s="74"/>
    </row>
    <row r="160" spans="1:17">
      <c r="A160" s="74"/>
      <c r="B160" s="74"/>
      <c r="C160" s="74"/>
      <c r="D160" s="74"/>
      <c r="E160" s="74"/>
      <c r="F160" s="74"/>
      <c r="G160" s="74"/>
      <c r="H160" s="74"/>
      <c r="I160" s="74"/>
      <c r="J160" s="74"/>
      <c r="K160" s="74"/>
      <c r="L160" s="74"/>
      <c r="M160" s="74"/>
      <c r="N160" s="74"/>
      <c r="O160" s="74"/>
      <c r="P160" s="74"/>
      <c r="Q160" s="74"/>
    </row>
    <row r="161" spans="1:17">
      <c r="A161" s="74"/>
      <c r="B161" s="74"/>
      <c r="C161" s="74"/>
      <c r="D161" s="74"/>
      <c r="E161" s="74"/>
      <c r="F161" s="74"/>
      <c r="G161" s="74"/>
      <c r="H161" s="74"/>
      <c r="I161" s="74"/>
      <c r="J161" s="74"/>
      <c r="K161" s="74"/>
      <c r="L161" s="74"/>
      <c r="M161" s="74"/>
      <c r="N161" s="74"/>
      <c r="O161" s="74"/>
      <c r="P161" s="74"/>
      <c r="Q161" s="74"/>
    </row>
    <row r="162" spans="1:17">
      <c r="A162" s="74"/>
      <c r="B162" s="74"/>
      <c r="C162" s="74"/>
      <c r="D162" s="74"/>
      <c r="E162" s="74"/>
      <c r="F162" s="74"/>
      <c r="G162" s="74"/>
      <c r="H162" s="74"/>
      <c r="I162" s="74"/>
      <c r="J162" s="74"/>
      <c r="K162" s="74"/>
      <c r="L162" s="74"/>
      <c r="M162" s="74"/>
      <c r="N162" s="74"/>
      <c r="O162" s="74"/>
      <c r="P162" s="74"/>
      <c r="Q162" s="74"/>
    </row>
    <row r="163" spans="1:17">
      <c r="A163" s="74"/>
      <c r="B163" s="74"/>
      <c r="C163" s="74"/>
      <c r="D163" s="74"/>
      <c r="E163" s="74"/>
      <c r="F163" s="74"/>
      <c r="G163" s="74"/>
      <c r="H163" s="74"/>
      <c r="I163" s="74"/>
      <c r="J163" s="74"/>
      <c r="K163" s="74"/>
      <c r="L163" s="74"/>
      <c r="M163" s="74"/>
      <c r="N163" s="74"/>
      <c r="O163" s="74"/>
      <c r="P163" s="74"/>
      <c r="Q163" s="74"/>
    </row>
    <row r="164" spans="1:17">
      <c r="A164" s="74"/>
      <c r="B164" s="74"/>
      <c r="C164" s="74"/>
      <c r="D164" s="74"/>
      <c r="E164" s="74"/>
      <c r="F164" s="74"/>
      <c r="G164" s="74"/>
      <c r="H164" s="74"/>
      <c r="I164" s="74"/>
      <c r="J164" s="74"/>
      <c r="K164" s="74"/>
      <c r="L164" s="74"/>
      <c r="M164" s="74"/>
      <c r="N164" s="74"/>
      <c r="O164" s="74"/>
      <c r="P164" s="74"/>
      <c r="Q164" s="74"/>
    </row>
    <row r="165" spans="1:17">
      <c r="A165" s="74"/>
      <c r="B165" s="74"/>
      <c r="C165" s="74"/>
      <c r="D165" s="74"/>
      <c r="E165" s="74"/>
      <c r="F165" s="74"/>
      <c r="G165" s="74"/>
      <c r="H165" s="74"/>
      <c r="I165" s="74"/>
      <c r="J165" s="74"/>
      <c r="K165" s="74"/>
      <c r="L165" s="74"/>
      <c r="M165" s="74"/>
      <c r="N165" s="74"/>
      <c r="O165" s="74"/>
      <c r="P165" s="74"/>
      <c r="Q165" s="74"/>
    </row>
    <row r="166" spans="1:17">
      <c r="A166" s="74"/>
      <c r="B166" s="74"/>
      <c r="C166" s="74"/>
      <c r="D166" s="74"/>
      <c r="E166" s="74"/>
      <c r="F166" s="74"/>
      <c r="G166" s="74"/>
      <c r="H166" s="74"/>
      <c r="I166" s="74"/>
      <c r="J166" s="74"/>
      <c r="K166" s="74"/>
      <c r="L166" s="74"/>
      <c r="M166" s="74"/>
      <c r="N166" s="74"/>
      <c r="O166" s="74"/>
      <c r="P166" s="74"/>
      <c r="Q166" s="74"/>
    </row>
    <row r="167" spans="1:17">
      <c r="A167" s="74"/>
      <c r="B167" s="74"/>
      <c r="C167" s="74"/>
      <c r="D167" s="74"/>
      <c r="E167" s="74"/>
      <c r="F167" s="74"/>
      <c r="G167" s="74"/>
      <c r="H167" s="74"/>
      <c r="I167" s="74"/>
      <c r="J167" s="74"/>
      <c r="K167" s="74"/>
      <c r="L167" s="74"/>
      <c r="M167" s="74"/>
      <c r="N167" s="74"/>
      <c r="O167" s="74"/>
      <c r="P167" s="74"/>
      <c r="Q167" s="74"/>
    </row>
    <row r="168" spans="1:17">
      <c r="A168" s="74"/>
      <c r="B168" s="74"/>
      <c r="C168" s="74"/>
      <c r="D168" s="74"/>
      <c r="E168" s="74"/>
      <c r="F168" s="74"/>
      <c r="G168" s="74"/>
      <c r="H168" s="74"/>
      <c r="I168" s="74"/>
      <c r="J168" s="74"/>
      <c r="K168" s="74"/>
      <c r="L168" s="74"/>
      <c r="M168" s="74"/>
      <c r="N168" s="74"/>
      <c r="O168" s="74"/>
      <c r="P168" s="74"/>
      <c r="Q168" s="74"/>
    </row>
    <row r="169" spans="1:17">
      <c r="A169" s="74"/>
      <c r="B169" s="74"/>
      <c r="C169" s="74"/>
      <c r="D169" s="74"/>
      <c r="E169" s="74"/>
      <c r="F169" s="74"/>
      <c r="G169" s="74"/>
      <c r="H169" s="74"/>
      <c r="I169" s="74"/>
      <c r="J169" s="74"/>
      <c r="K169" s="74"/>
      <c r="L169" s="74"/>
      <c r="M169" s="74"/>
      <c r="N169" s="74"/>
      <c r="O169" s="74"/>
      <c r="P169" s="74"/>
      <c r="Q169" s="74"/>
    </row>
    <row r="170" spans="1:17">
      <c r="A170" s="74"/>
      <c r="B170" s="74"/>
      <c r="C170" s="74"/>
      <c r="D170" s="74"/>
      <c r="E170" s="74"/>
      <c r="F170" s="74"/>
      <c r="G170" s="74"/>
      <c r="H170" s="74"/>
      <c r="I170" s="74"/>
      <c r="J170" s="74"/>
      <c r="K170" s="74"/>
      <c r="L170" s="74"/>
      <c r="M170" s="74"/>
      <c r="N170" s="74"/>
      <c r="O170" s="74"/>
      <c r="P170" s="74"/>
      <c r="Q170" s="74"/>
    </row>
    <row r="171" spans="1:17">
      <c r="A171" s="74"/>
      <c r="B171" s="74"/>
      <c r="C171" s="74"/>
      <c r="D171" s="74"/>
      <c r="E171" s="74"/>
      <c r="F171" s="74"/>
      <c r="G171" s="74"/>
      <c r="H171" s="74"/>
      <c r="I171" s="74"/>
      <c r="J171" s="74"/>
      <c r="K171" s="74"/>
      <c r="L171" s="74"/>
      <c r="M171" s="74"/>
      <c r="N171" s="74"/>
      <c r="O171" s="74"/>
      <c r="P171" s="74"/>
      <c r="Q171" s="74"/>
    </row>
    <row r="172" spans="1:17">
      <c r="A172" s="74"/>
      <c r="B172" s="74"/>
      <c r="C172" s="74"/>
      <c r="D172" s="74"/>
      <c r="E172" s="74"/>
      <c r="F172" s="74"/>
      <c r="G172" s="74"/>
      <c r="H172" s="74"/>
      <c r="I172" s="74"/>
      <c r="J172" s="74"/>
      <c r="K172" s="74"/>
      <c r="L172" s="74"/>
      <c r="M172" s="74"/>
      <c r="N172" s="74"/>
      <c r="O172" s="74"/>
      <c r="P172" s="74"/>
      <c r="Q172" s="74"/>
    </row>
    <row r="173" spans="1:17">
      <c r="A173" s="74"/>
      <c r="B173" s="74"/>
      <c r="C173" s="74"/>
      <c r="D173" s="74"/>
      <c r="E173" s="74"/>
      <c r="F173" s="74"/>
      <c r="G173" s="74"/>
      <c r="H173" s="74"/>
      <c r="I173" s="74"/>
      <c r="J173" s="74"/>
      <c r="K173" s="74"/>
      <c r="L173" s="74"/>
      <c r="M173" s="74"/>
      <c r="N173" s="74"/>
      <c r="O173" s="74"/>
      <c r="P173" s="74"/>
      <c r="Q173" s="74"/>
    </row>
    <row r="174" spans="1:17">
      <c r="A174" s="74"/>
      <c r="B174" s="74"/>
      <c r="C174" s="74"/>
      <c r="D174" s="74"/>
      <c r="E174" s="74"/>
      <c r="F174" s="74"/>
      <c r="G174" s="74"/>
      <c r="H174" s="74"/>
      <c r="I174" s="74"/>
      <c r="J174" s="74"/>
      <c r="K174" s="74"/>
      <c r="L174" s="74"/>
      <c r="M174" s="74"/>
      <c r="N174" s="74"/>
      <c r="O174" s="74"/>
      <c r="P174" s="74"/>
      <c r="Q174" s="74"/>
    </row>
    <row r="175" spans="1:17">
      <c r="A175" s="74"/>
      <c r="B175" s="74"/>
      <c r="C175" s="74"/>
      <c r="D175" s="74"/>
      <c r="E175" s="74"/>
      <c r="F175" s="74"/>
      <c r="G175" s="74"/>
      <c r="H175" s="74"/>
      <c r="I175" s="74"/>
      <c r="J175" s="74"/>
      <c r="K175" s="74"/>
      <c r="L175" s="74"/>
      <c r="M175" s="74"/>
      <c r="N175" s="74"/>
      <c r="O175" s="74"/>
      <c r="P175" s="74"/>
      <c r="Q175" s="74"/>
    </row>
    <row r="176" spans="1:17">
      <c r="A176" s="74"/>
      <c r="B176" s="74"/>
      <c r="C176" s="74"/>
      <c r="D176" s="74"/>
      <c r="E176" s="74"/>
      <c r="F176" s="74"/>
      <c r="G176" s="74"/>
      <c r="H176" s="74"/>
      <c r="I176" s="74"/>
      <c r="J176" s="74"/>
      <c r="K176" s="74"/>
      <c r="L176" s="74"/>
      <c r="M176" s="74"/>
      <c r="N176" s="74"/>
      <c r="O176" s="74"/>
      <c r="P176" s="74"/>
      <c r="Q176" s="74"/>
    </row>
    <row r="177" spans="1:17">
      <c r="A177" s="74"/>
      <c r="B177" s="74"/>
      <c r="C177" s="74"/>
      <c r="D177" s="74"/>
      <c r="E177" s="74"/>
      <c r="F177" s="74"/>
      <c r="G177" s="74"/>
      <c r="H177" s="74"/>
      <c r="I177" s="74"/>
      <c r="J177" s="74"/>
      <c r="K177" s="74"/>
      <c r="L177" s="74"/>
      <c r="M177" s="74"/>
      <c r="N177" s="74"/>
      <c r="O177" s="74"/>
      <c r="P177" s="74"/>
      <c r="Q177" s="74"/>
    </row>
    <row r="178" spans="1:17">
      <c r="A178" s="74"/>
      <c r="B178" s="74"/>
      <c r="C178" s="74"/>
      <c r="D178" s="74"/>
      <c r="E178" s="74"/>
      <c r="F178" s="74"/>
      <c r="G178" s="74"/>
      <c r="H178" s="74"/>
      <c r="I178" s="74"/>
      <c r="J178" s="74"/>
      <c r="K178" s="74"/>
      <c r="L178" s="74"/>
      <c r="M178" s="74"/>
      <c r="N178" s="74"/>
      <c r="O178" s="74"/>
      <c r="P178" s="74"/>
      <c r="Q178" s="74"/>
    </row>
    <row r="179" spans="1:17">
      <c r="A179" s="74"/>
      <c r="B179" s="74"/>
      <c r="C179" s="74"/>
      <c r="D179" s="74"/>
      <c r="E179" s="74"/>
      <c r="F179" s="74"/>
      <c r="G179" s="74"/>
      <c r="H179" s="74"/>
      <c r="I179" s="74"/>
      <c r="J179" s="74"/>
      <c r="K179" s="74"/>
      <c r="L179" s="74"/>
      <c r="M179" s="74"/>
      <c r="N179" s="74"/>
      <c r="O179" s="74"/>
      <c r="P179" s="74"/>
      <c r="Q179" s="74"/>
    </row>
    <row r="180" spans="1:17">
      <c r="A180" s="74"/>
      <c r="B180" s="74"/>
      <c r="C180" s="74"/>
      <c r="D180" s="74"/>
      <c r="E180" s="74"/>
      <c r="F180" s="74"/>
      <c r="G180" s="74"/>
      <c r="H180" s="74"/>
      <c r="I180" s="74"/>
      <c r="J180" s="74"/>
      <c r="K180" s="74"/>
      <c r="L180" s="74"/>
      <c r="M180" s="74"/>
      <c r="N180" s="74"/>
      <c r="O180" s="74"/>
      <c r="P180" s="74"/>
      <c r="Q180" s="74"/>
    </row>
    <row r="181" spans="1:17">
      <c r="A181" s="74"/>
      <c r="B181" s="74"/>
      <c r="C181" s="74"/>
      <c r="D181" s="74"/>
      <c r="E181" s="74"/>
      <c r="F181" s="74"/>
      <c r="G181" s="74"/>
      <c r="H181" s="74"/>
      <c r="I181" s="74"/>
      <c r="J181" s="74"/>
      <c r="K181" s="74"/>
      <c r="L181" s="74"/>
      <c r="M181" s="74"/>
      <c r="N181" s="74"/>
      <c r="O181" s="74"/>
      <c r="P181" s="74"/>
      <c r="Q181" s="74"/>
    </row>
    <row r="182" spans="1:17">
      <c r="A182" s="74"/>
      <c r="B182" s="74"/>
      <c r="C182" s="74"/>
      <c r="D182" s="74"/>
      <c r="E182" s="74"/>
      <c r="F182" s="74"/>
      <c r="G182" s="74"/>
      <c r="H182" s="74"/>
      <c r="I182" s="74"/>
      <c r="J182" s="74"/>
      <c r="K182" s="74"/>
      <c r="L182" s="74"/>
      <c r="M182" s="74"/>
      <c r="N182" s="74"/>
      <c r="O182" s="74"/>
      <c r="P182" s="74"/>
      <c r="Q182" s="74"/>
    </row>
    <row r="183" spans="1:17">
      <c r="A183" s="74"/>
      <c r="B183" s="74"/>
      <c r="C183" s="74"/>
      <c r="D183" s="74"/>
      <c r="E183" s="74"/>
      <c r="F183" s="74"/>
      <c r="G183" s="74"/>
      <c r="H183" s="74"/>
      <c r="I183" s="74"/>
      <c r="J183" s="74"/>
      <c r="K183" s="74"/>
      <c r="L183" s="74"/>
      <c r="M183" s="74"/>
      <c r="N183" s="74"/>
      <c r="O183" s="74"/>
      <c r="P183" s="74"/>
      <c r="Q183" s="74"/>
    </row>
    <row r="184" spans="1:17">
      <c r="A184" s="74"/>
      <c r="B184" s="74"/>
      <c r="C184" s="74"/>
      <c r="D184" s="74"/>
      <c r="E184" s="74"/>
      <c r="F184" s="74"/>
      <c r="G184" s="74"/>
      <c r="H184" s="74"/>
      <c r="I184" s="74"/>
      <c r="J184" s="74"/>
      <c r="K184" s="74"/>
      <c r="L184" s="74"/>
      <c r="M184" s="74"/>
      <c r="N184" s="74"/>
      <c r="O184" s="74"/>
      <c r="P184" s="74"/>
      <c r="Q184" s="74"/>
    </row>
    <row r="185" spans="1:17">
      <c r="A185" s="74"/>
      <c r="B185" s="74"/>
      <c r="C185" s="74"/>
      <c r="D185" s="74"/>
      <c r="E185" s="74"/>
      <c r="F185" s="74"/>
      <c r="G185" s="74"/>
      <c r="H185" s="74"/>
      <c r="I185" s="74"/>
      <c r="J185" s="74"/>
      <c r="K185" s="74"/>
      <c r="L185" s="74"/>
      <c r="M185" s="74"/>
      <c r="N185" s="74"/>
      <c r="O185" s="74"/>
      <c r="P185" s="74"/>
      <c r="Q185" s="74"/>
    </row>
    <row r="186" spans="1:17">
      <c r="A186" s="74"/>
      <c r="B186" s="74"/>
      <c r="C186" s="74"/>
      <c r="D186" s="74"/>
      <c r="E186" s="74"/>
      <c r="F186" s="74"/>
      <c r="G186" s="74"/>
      <c r="H186" s="74"/>
      <c r="I186" s="74"/>
      <c r="J186" s="74"/>
      <c r="K186" s="74"/>
      <c r="L186" s="74"/>
      <c r="M186" s="74"/>
      <c r="N186" s="74"/>
      <c r="O186" s="74"/>
      <c r="P186" s="74"/>
      <c r="Q186" s="74"/>
    </row>
    <row r="187" spans="1:17">
      <c r="A187" s="74"/>
      <c r="B187" s="74"/>
      <c r="C187" s="74"/>
      <c r="D187" s="74"/>
      <c r="E187" s="74"/>
      <c r="F187" s="74"/>
      <c r="G187" s="74"/>
      <c r="H187" s="74"/>
      <c r="I187" s="74"/>
      <c r="J187" s="74"/>
      <c r="K187" s="74"/>
      <c r="L187" s="74"/>
      <c r="M187" s="74"/>
      <c r="N187" s="74"/>
      <c r="O187" s="74"/>
      <c r="P187" s="74"/>
      <c r="Q187" s="74"/>
    </row>
    <row r="188" spans="1:17">
      <c r="A188" s="74"/>
      <c r="B188" s="74"/>
      <c r="C188" s="74"/>
      <c r="D188" s="74"/>
      <c r="E188" s="74"/>
      <c r="F188" s="74"/>
      <c r="G188" s="74"/>
      <c r="H188" s="74"/>
      <c r="I188" s="74"/>
      <c r="J188" s="74"/>
      <c r="K188" s="74"/>
      <c r="L188" s="74"/>
      <c r="M188" s="74"/>
      <c r="N188" s="74"/>
      <c r="O188" s="74"/>
      <c r="P188" s="74"/>
      <c r="Q188" s="74"/>
    </row>
    <row r="189" spans="1:17">
      <c r="A189" s="74"/>
      <c r="B189" s="74"/>
      <c r="C189" s="74"/>
      <c r="D189" s="74"/>
      <c r="E189" s="74"/>
      <c r="F189" s="74"/>
      <c r="G189" s="74"/>
      <c r="H189" s="74"/>
      <c r="I189" s="74"/>
      <c r="J189" s="74"/>
      <c r="K189" s="74"/>
      <c r="L189" s="74"/>
      <c r="M189" s="74"/>
      <c r="N189" s="74"/>
      <c r="O189" s="74"/>
      <c r="P189" s="74"/>
      <c r="Q189" s="74"/>
    </row>
    <row r="190" spans="1:17">
      <c r="A190" s="74"/>
      <c r="B190" s="74"/>
      <c r="C190" s="74"/>
      <c r="D190" s="74"/>
      <c r="E190" s="74"/>
      <c r="F190" s="74"/>
      <c r="G190" s="74"/>
      <c r="H190" s="74"/>
      <c r="I190" s="74"/>
      <c r="J190" s="74"/>
      <c r="K190" s="74"/>
      <c r="L190" s="74"/>
      <c r="M190" s="74"/>
      <c r="N190" s="74"/>
      <c r="O190" s="74"/>
      <c r="P190" s="74"/>
      <c r="Q190" s="74"/>
    </row>
    <row r="191" spans="1:17">
      <c r="A191" s="74"/>
      <c r="B191" s="74"/>
      <c r="C191" s="74"/>
      <c r="D191" s="74"/>
      <c r="E191" s="74"/>
      <c r="F191" s="74"/>
      <c r="G191" s="74"/>
      <c r="H191" s="74"/>
      <c r="I191" s="74"/>
      <c r="J191" s="74"/>
      <c r="K191" s="74"/>
      <c r="L191" s="74"/>
      <c r="M191" s="74"/>
      <c r="N191" s="74"/>
      <c r="O191" s="74"/>
      <c r="P191" s="74"/>
      <c r="Q191" s="74"/>
    </row>
    <row r="192" spans="1:17">
      <c r="A192" s="74"/>
      <c r="B192" s="74"/>
      <c r="C192" s="74"/>
      <c r="D192" s="74"/>
      <c r="E192" s="74"/>
      <c r="F192" s="74"/>
      <c r="G192" s="74"/>
      <c r="H192" s="74"/>
      <c r="I192" s="74"/>
      <c r="J192" s="74"/>
      <c r="K192" s="74"/>
      <c r="L192" s="74"/>
      <c r="M192" s="74"/>
      <c r="N192" s="74"/>
      <c r="O192" s="74"/>
      <c r="P192" s="74"/>
      <c r="Q192" s="74"/>
    </row>
    <row r="193" spans="1:17">
      <c r="A193" s="74"/>
      <c r="B193" s="74"/>
      <c r="C193" s="74"/>
      <c r="D193" s="74"/>
      <c r="E193" s="74"/>
      <c r="F193" s="74"/>
      <c r="G193" s="74"/>
      <c r="H193" s="74"/>
      <c r="I193" s="74"/>
      <c r="J193" s="74"/>
      <c r="K193" s="74"/>
      <c r="L193" s="74"/>
      <c r="M193" s="74"/>
      <c r="N193" s="74"/>
      <c r="O193" s="74"/>
      <c r="P193" s="74"/>
      <c r="Q193" s="74"/>
    </row>
    <row r="194" spans="1:17">
      <c r="A194" s="74"/>
      <c r="B194" s="74"/>
      <c r="C194" s="74"/>
      <c r="D194" s="74"/>
      <c r="E194" s="74"/>
      <c r="F194" s="74"/>
      <c r="G194" s="74"/>
      <c r="H194" s="74"/>
      <c r="I194" s="74"/>
      <c r="J194" s="74"/>
      <c r="K194" s="74"/>
      <c r="L194" s="74"/>
      <c r="M194" s="74"/>
      <c r="N194" s="74"/>
      <c r="O194" s="74"/>
      <c r="P194" s="74"/>
      <c r="Q194" s="74"/>
    </row>
    <row r="195" spans="1:17">
      <c r="A195" s="74"/>
      <c r="B195" s="74"/>
      <c r="C195" s="74"/>
      <c r="D195" s="74"/>
      <c r="E195" s="74"/>
      <c r="F195" s="74"/>
      <c r="G195" s="74"/>
      <c r="H195" s="74"/>
      <c r="I195" s="74"/>
      <c r="J195" s="74"/>
      <c r="K195" s="74"/>
      <c r="L195" s="74"/>
      <c r="M195" s="74"/>
      <c r="N195" s="74"/>
      <c r="O195" s="74"/>
      <c r="P195" s="74"/>
      <c r="Q195" s="74"/>
    </row>
    <row r="196" spans="1:17">
      <c r="A196" s="74"/>
      <c r="B196" s="74"/>
      <c r="C196" s="74"/>
      <c r="D196" s="74"/>
      <c r="E196" s="74"/>
      <c r="F196" s="74"/>
      <c r="G196" s="74"/>
      <c r="H196" s="74"/>
      <c r="I196" s="74"/>
      <c r="J196" s="74"/>
      <c r="K196" s="74"/>
      <c r="L196" s="74"/>
      <c r="M196" s="74"/>
      <c r="N196" s="74"/>
      <c r="O196" s="74"/>
      <c r="P196" s="74"/>
      <c r="Q196" s="74"/>
    </row>
    <row r="197" spans="1:17">
      <c r="A197" s="74"/>
      <c r="B197" s="74"/>
      <c r="C197" s="74"/>
      <c r="D197" s="74"/>
      <c r="E197" s="74"/>
      <c r="F197" s="74"/>
      <c r="G197" s="74"/>
      <c r="H197" s="74"/>
      <c r="I197" s="74"/>
      <c r="J197" s="74"/>
      <c r="K197" s="74"/>
      <c r="L197" s="74"/>
      <c r="M197" s="74"/>
      <c r="N197" s="74"/>
      <c r="O197" s="74"/>
      <c r="P197" s="74"/>
      <c r="Q197" s="74"/>
    </row>
    <row r="198" spans="1:17" ht="14.25">
      <c r="A198" s="118"/>
      <c r="B198" s="118"/>
      <c r="C198" s="118"/>
      <c r="D198" s="118"/>
      <c r="E198" s="118"/>
      <c r="F198" s="118"/>
      <c r="G198" s="118"/>
      <c r="H198" s="118"/>
      <c r="I198" s="118"/>
      <c r="J198" s="118"/>
      <c r="K198" s="118"/>
      <c r="L198" s="118"/>
      <c r="M198" s="118"/>
      <c r="N198" s="118"/>
      <c r="O198" s="118"/>
      <c r="P198" s="118"/>
      <c r="Q198" s="118"/>
    </row>
    <row r="199" spans="1:17" ht="14.25">
      <c r="A199" s="118"/>
      <c r="B199" s="118"/>
      <c r="C199" s="118"/>
      <c r="D199" s="118"/>
      <c r="E199" s="118"/>
      <c r="F199" s="118"/>
      <c r="G199" s="118"/>
      <c r="H199" s="118"/>
      <c r="I199" s="118"/>
      <c r="J199" s="118"/>
      <c r="K199" s="118"/>
      <c r="L199" s="118"/>
      <c r="M199" s="118"/>
      <c r="N199" s="118"/>
      <c r="O199" s="118"/>
      <c r="P199" s="118"/>
      <c r="Q199" s="118"/>
    </row>
    <row r="200" spans="1:17" ht="14.25">
      <c r="A200" s="118"/>
      <c r="B200" s="118"/>
      <c r="C200" s="118"/>
      <c r="D200" s="118"/>
      <c r="E200" s="118"/>
      <c r="F200" s="118"/>
      <c r="G200" s="118"/>
      <c r="H200" s="118"/>
      <c r="I200" s="118"/>
      <c r="J200" s="118"/>
      <c r="K200" s="118"/>
      <c r="L200" s="118"/>
      <c r="M200" s="118"/>
      <c r="N200" s="118"/>
      <c r="O200" s="118"/>
      <c r="P200" s="118"/>
      <c r="Q200" s="118"/>
    </row>
  </sheetData>
  <mergeCells count="74">
    <mergeCell ref="A21:H21"/>
    <mergeCell ref="I13:I19"/>
    <mergeCell ref="R13:U19"/>
    <mergeCell ref="A9:Z9"/>
    <mergeCell ref="A10:B11"/>
    <mergeCell ref="C10:F10"/>
    <mergeCell ref="G10:H10"/>
    <mergeCell ref="I10:K10"/>
    <mergeCell ref="R10:W10"/>
    <mergeCell ref="X10:Z10"/>
    <mergeCell ref="M10:Q10"/>
    <mergeCell ref="I2:J2"/>
    <mergeCell ref="I3:J3"/>
    <mergeCell ref="I4:J4"/>
    <mergeCell ref="A7:K7"/>
    <mergeCell ref="A2:H2"/>
    <mergeCell ref="A3:H3"/>
    <mergeCell ref="A5:H5"/>
    <mergeCell ref="A23:K23"/>
    <mergeCell ref="B24:K24"/>
    <mergeCell ref="A25:K25"/>
    <mergeCell ref="B26:K26"/>
    <mergeCell ref="B27:K27"/>
    <mergeCell ref="B28:K28"/>
    <mergeCell ref="B29:K29"/>
    <mergeCell ref="A30:K30"/>
    <mergeCell ref="B31:K31"/>
    <mergeCell ref="B32:K32"/>
    <mergeCell ref="A33:K33"/>
    <mergeCell ref="B34:K34"/>
    <mergeCell ref="B35:K35"/>
    <mergeCell ref="B36:K36"/>
    <mergeCell ref="A37:K37"/>
    <mergeCell ref="B38:K38"/>
    <mergeCell ref="A39:K39"/>
    <mergeCell ref="B40:K40"/>
    <mergeCell ref="B41:K41"/>
    <mergeCell ref="B42:K42"/>
    <mergeCell ref="B43:K43"/>
    <mergeCell ref="B44:K44"/>
    <mergeCell ref="A45:K45"/>
    <mergeCell ref="B46:K49"/>
    <mergeCell ref="B50:K50"/>
    <mergeCell ref="B51:K51"/>
    <mergeCell ref="A52:K52"/>
    <mergeCell ref="B53:K53"/>
    <mergeCell ref="B54:K54"/>
    <mergeCell ref="B55:K55"/>
    <mergeCell ref="D58:G58"/>
    <mergeCell ref="H58:K58"/>
    <mergeCell ref="L58:M58"/>
    <mergeCell ref="A58:B59"/>
    <mergeCell ref="A57:M57"/>
    <mergeCell ref="C61:C69"/>
    <mergeCell ref="A71:H71"/>
    <mergeCell ref="A73:K73"/>
    <mergeCell ref="B74:K74"/>
    <mergeCell ref="A75:K75"/>
    <mergeCell ref="A77:K77"/>
    <mergeCell ref="B76:K76"/>
    <mergeCell ref="B78:K78"/>
    <mergeCell ref="B79:K79"/>
    <mergeCell ref="B80:K80"/>
    <mergeCell ref="A83:K83"/>
    <mergeCell ref="B81:K81"/>
    <mergeCell ref="B82:K82"/>
    <mergeCell ref="B84:K84"/>
    <mergeCell ref="B85:K85"/>
    <mergeCell ref="B92:K92"/>
    <mergeCell ref="B86:K87"/>
    <mergeCell ref="B88:K88"/>
    <mergeCell ref="B89:K89"/>
    <mergeCell ref="B90:K90"/>
    <mergeCell ref="B91:K91"/>
  </mergeCells>
  <pageMargins left="0.43" right="0.4" top="0.54" bottom="0.56000000000000005" header="0.31496062992125984" footer="0.31496062992125984"/>
  <pageSetup paperSize="9" scale="55" fitToHeight="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Stock &amp; Product Updates</vt:lpstr>
      <vt:lpstr>Savings and Promotions</vt:lpstr>
      <vt:lpstr>Framework Launches</vt:lpstr>
      <vt:lpstr>Government Buying Standards</vt:lpstr>
      <vt:lpstr>'Stock &amp; Product Updates'!Print_Area</vt:lpstr>
      <vt:lpstr>'Government Buying Standards'!Print_Titles</vt:lpstr>
      <vt:lpstr>'Savings and Promotions'!Print_Titles</vt:lpstr>
    </vt:vector>
  </TitlesOfParts>
  <Company>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Tomy Ethapiry (NHS SC)</dc:creator>
  <cp:lastModifiedBy>Natasha Giller</cp:lastModifiedBy>
  <cp:lastPrinted>2017-11-21T10:40:37Z</cp:lastPrinted>
  <dcterms:created xsi:type="dcterms:W3CDTF">2013-02-04T13:11:34Z</dcterms:created>
  <dcterms:modified xsi:type="dcterms:W3CDTF">2020-07-07T15:58:01Z</dcterms:modified>
</cp:coreProperties>
</file>